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licitaciones 1 de diciembre\43\"/>
    </mc:Choice>
  </mc:AlternateContent>
  <bookViews>
    <workbookView xWindow="0" yWindow="0" windowWidth="20490" windowHeight="790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Hoja1!$A$8:$F$24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C193" i="1" l="1"/>
</calcChain>
</file>

<file path=xl/sharedStrings.xml><?xml version="1.0" encoding="utf-8"?>
<sst xmlns="http://schemas.openxmlformats.org/spreadsheetml/2006/main" count="338" uniqueCount="193">
  <si>
    <t>SEGUNDA ETAPA - OBRAS DE CONSTRUCCION, RESTAURACION Y REMODELACION DEL CONSULTORIO JURIDICO -TERMINACION  NUEVO EDIFICIO DE LA UNIVERSIDAD DEL CAUCA</t>
  </si>
  <si>
    <t>ITEM</t>
  </si>
  <si>
    <t>DESCRIPCION</t>
  </si>
  <si>
    <t>UND</t>
  </si>
  <si>
    <t>CANT.</t>
  </si>
  <si>
    <t>VR. UNIT</t>
  </si>
  <si>
    <t>VR.TOTAL</t>
  </si>
  <si>
    <t>Suministro e instalación puntos de Voz y  Datos,  incluye cableado UTP 6A, aparatos,  accesorios y certificacion</t>
  </si>
  <si>
    <t>suministro e instalacion de rack, incluye regletas, según indicacion de la universidad</t>
  </si>
  <si>
    <t>Acometida en fibra  optica, incluye la totalidad de la obra civil (Demolición de piso, excavación, tubería, relleno y resane)</t>
  </si>
  <si>
    <t>ML</t>
  </si>
  <si>
    <t>Suministro e instalación puntos  Regulados,  incluye Tuberia 1/2 o 3/4" pvc , según se necesite, cableado certificado, aparatos, accesorios, incluye interruptor, regatas y resanes, el toma regulado.</t>
  </si>
  <si>
    <t>UN</t>
  </si>
  <si>
    <t>Suministro e instalación puntos tomas dobles,  incluye Tuberia 1/2 o 3/4" pvc , según se necesite, cableado certificado, aparatos, accesorios,regatas y resanes.</t>
  </si>
  <si>
    <t>Suministro e instalación puntos Eléctricos,  incluye Tuberia 1/2 o 3/4" pvc , según se necesite, cableado certificado, aparatos, accesorios, incluye interruptor, regatas y resanes, lamparas  tipo iltec de incrustar</t>
  </si>
  <si>
    <t>Suministro e instalacion de acometida electrica, según diseño</t>
  </si>
  <si>
    <t>Suministro e instalacion de tableros electricos, según diseño</t>
  </si>
  <si>
    <t>Suministro e instalacion de sistema de tierras</t>
  </si>
  <si>
    <t>und</t>
  </si>
  <si>
    <t>Construccion del sistema de apantallamiento</t>
  </si>
  <si>
    <t>Suministro e instalacion de planta de emergencia cummins 55 kva, incluye trasferencia automatica, tableros, totalizadores, transformador 30 kva, carcavas en concreto</t>
  </si>
  <si>
    <t>Suministro e instalacion de cabina de insonorizacion</t>
  </si>
  <si>
    <t>Suministro e instalacion de split 60000 BTU/H, control remoto</t>
  </si>
  <si>
    <t>1,14</t>
  </si>
  <si>
    <t>Suministro e instalacion de ups</t>
  </si>
  <si>
    <t>Suministro e instalacion de bandeja metalica( 0.30*0.05* 300 CM) tipo malla de marca reconocida, inlcuye accesorio de fijacion y debidamente aterrizada</t>
  </si>
  <si>
    <t>INSTALACIONES HIDROSANITARIAS, RED DE AGUAS LLUVIAS</t>
  </si>
  <si>
    <t>Suministro e Instalación de Tubería Presión D= 1 1/2" RDE 21 Incluye Accesorios</t>
  </si>
  <si>
    <t>Suministro e Instalación de Tubería Presión D=3/4"RDE 21 Incluye Accesorios</t>
  </si>
  <si>
    <t>Suministro e Instalación de Tubería Presión D=1/2"RDE 21 Incluye Accesorios</t>
  </si>
  <si>
    <t>Suministro e Instalación de PUNTO HIDRAULICO DE D= 1/2" EN PVC PRESION</t>
  </si>
  <si>
    <t>Suministro e Instalación de PUNTO HIDRAULICO CON LLAVE TIPO JARDÍN, con Conexión Manguera de D= 1/2" en PVC Presión, Incluye Llave</t>
  </si>
  <si>
    <t>Construcción de LAVATRAPEADEROS ENCHAPADO, según diseño.</t>
  </si>
  <si>
    <t>Suministro e Instalación de PUNTO SANITARIO PVC D= 2" TIPO PESADO, Incluye accesorios</t>
  </si>
  <si>
    <t>Suministro e Instalación de PUNTO SANITARIO DE D=4" TUB  TIPO PESADO</t>
  </si>
  <si>
    <t>Suministro e Instalación de PUNTO SANITARIO SIFON PVC D= 2" TIPO PESADO, INCLUYE REJILLA Y  ACCESORIOS</t>
  </si>
  <si>
    <t>Suministro e Instalación de TUBERIA DE  DRENAJE PVC D=3", Incluye accesorios</t>
  </si>
  <si>
    <t>Suministro e Instalación de TUBERIA DE  DRENAJE PVC D=3",Tipo Gárgola incluye Cadena Eslabonada Pavonada de Ø 1/4" y Recipiente de barro según diseño</t>
  </si>
  <si>
    <t>Suministro e Instalación de TUBERIA DE  DRENAJE PVC D=4"</t>
  </si>
  <si>
    <t xml:space="preserve">Suministro e Instalación de TUBERIA ALCANTARILLADO PVC DE 6" </t>
  </si>
  <si>
    <t xml:space="preserve">Suministro e Instalación de TUBERIA ALCANTARILLADO PVC DE 8" </t>
  </si>
  <si>
    <t>Construcción de CAJA EN CONCRETO DE 3000 PSI DE 40*40, Incluye Tapa Reforzada</t>
  </si>
  <si>
    <t>Construcción de CAJA EN CONCRETO DE 3000 PSI DE 50*50, Incluye Tapa Reforzada</t>
  </si>
  <si>
    <t>Construcción de CAJA EN CONCRETO DE 3000 PSI DE 60*60, Incluye Tapa Reforzada</t>
  </si>
  <si>
    <t>APARATOS SANITARIOS</t>
  </si>
  <si>
    <t>sumistro e instalación de sanitario completo ref.potenza 12615 color: bone, incluye  acople de manguera y accesorios</t>
  </si>
  <si>
    <t>Suministro e instalación de lavamanos de sobreponer Ref. Marsella 01301 Color:  BONE, incluye llave automática para lavamanos Ref. 947120001, acople manguera lavamanos y sifón desague lavamanos Ref. 931430001</t>
  </si>
  <si>
    <t>Suministro e instalacion de divisiones en aluminio, h muro 2.0, dejando  espacio de 0.20m</t>
  </si>
  <si>
    <t>suministro e instalacion de mesones en concreto y enchapados</t>
  </si>
  <si>
    <t>Suministro e instalación de lavaplatos en acero inoxidable</t>
  </si>
  <si>
    <t>SISTEMA RED CONTRAINCENDIOS</t>
  </si>
  <si>
    <t>Suministro e Instalación de TUBERIA HG D=2 1/2" SISTEMA CONTRA INCENDIOS</t>
  </si>
  <si>
    <t>Suministro e Instalación de  GABINETE METALICO TIPO 1 - SIN ACCESORIOS</t>
  </si>
  <si>
    <t>Suministro e Instalación de VALVULA GLOBO EN BRONCE  DE  1 1/2"</t>
  </si>
  <si>
    <t>Suministro e Instalación de TUBERIA HG CONTRA INCENDIO 11/2" INCLUYE PINTURA.</t>
  </si>
  <si>
    <t xml:space="preserve">Suministro e instalación de siamesa de 2 1/2" en cobre </t>
  </si>
  <si>
    <t xml:space="preserve">MAMPOSTERIA, LIVIANA </t>
  </si>
  <si>
    <t>Construcción MURO DOBLE SUPERBOARD 10mm</t>
  </si>
  <si>
    <t>M2</t>
  </si>
  <si>
    <t xml:space="preserve">PISOS, ENCHAPES </t>
  </si>
  <si>
    <t>Suministro e instalación de  baldosa de grano de mármol de 33*33 TIPO ALFA o Similar, Pulida y Cristalizada</t>
  </si>
  <si>
    <t>Suministro e instalación  ENCHAPE  CERAMICA 20*20 antideslizante para piso, Incluye  Mort.  1:4 NIV y Fragua.</t>
  </si>
  <si>
    <t>PAÑETES, FILOS Y DILATACIONES</t>
  </si>
  <si>
    <t>CUBIERTAS, PERGOLAS ,DOMOS</t>
  </si>
  <si>
    <t>Construcción, suministro e instalación de domo en policarbonato según diseño, incluye estructura de soporte</t>
  </si>
  <si>
    <t>Construcción, suministro e instalación de pérgolas en aluminio, con cubierta en policarbonato</t>
  </si>
  <si>
    <t>CIELOS FALSOS</t>
  </si>
  <si>
    <t>ESTUCO Y PINTURA</t>
  </si>
  <si>
    <t>Estuco de muros</t>
  </si>
  <si>
    <t>pintura vinilo en muros 3 manos</t>
  </si>
  <si>
    <t>Pintura acrilica exteriores  3 manos</t>
  </si>
  <si>
    <t>MAMPOSTERIA, MURO LADRILLO COMUN SOGA</t>
  </si>
  <si>
    <t>M3</t>
  </si>
  <si>
    <t>CONEXIÓN ALCANTARILLADO EXISTENTE - RECAMARA</t>
  </si>
  <si>
    <t>Demolición ANDEN E=0.10 +RETIRO</t>
  </si>
  <si>
    <t>Demolición PAVIMENTO FLEXIBLE +RETIRO</t>
  </si>
  <si>
    <t>EXCAVACION MANUAL INCLUYE ACARREO</t>
  </si>
  <si>
    <t>Construcción de CAMARA EN CONCRETO DE 3000 PSI, DIAM. 120 mts., PROF. 1,25mts, Incluye tapa reforzada</t>
  </si>
  <si>
    <t>CARPINTERIA EN MADERA</t>
  </si>
  <si>
    <t xml:space="preserve">Suministro e Instalación de PANEL EN PERSIANA fija conformado por BASTIDORES DE MADERA TECA, ensamblados en un marco de ANGULO DE HIERRO 2" x 2" x1/ 4" incluye Fijación. Estructura Pintada con anticorrosivo y acabado en  negro mate.  según diseño.Son Doce (12) Unidades de Dimensiónes 1,8 X 2,7 mts. y Seis (6) Unidades de Dimensiónes 1,8 X 2,4 mts. </t>
  </si>
  <si>
    <t>ASEO</t>
  </si>
  <si>
    <t xml:space="preserve">ASEO GENERAL </t>
  </si>
  <si>
    <t>VALOR TOTAL COSTOS DIRECTOS</t>
  </si>
  <si>
    <t>ADMINISTRACION</t>
  </si>
  <si>
    <t>IMPREVISTOS</t>
  </si>
  <si>
    <t>UTILIDAD</t>
  </si>
  <si>
    <t>PRELIMINARES</t>
  </si>
  <si>
    <t>CIMENTACION Y ESTRUCTURAS  DE CONCRETO</t>
  </si>
  <si>
    <t>KG</t>
  </si>
  <si>
    <t>INSTALACIONES ELECTRICAS</t>
  </si>
  <si>
    <t>INSTALACIONES HIDROSANITARIAS</t>
  </si>
  <si>
    <t>MAMPOSTERIA</t>
  </si>
  <si>
    <t>INSTALACION DE PISOS Y ENCHAPES</t>
  </si>
  <si>
    <t>CARPINTERIA  MADERA VENTANAS</t>
  </si>
  <si>
    <t>Colocacion de ventana existente</t>
  </si>
  <si>
    <t>PUERTAS</t>
  </si>
  <si>
    <t xml:space="preserve">Construcción, suministro e instalación de teja en fibrocemento mas teja de barro </t>
  </si>
  <si>
    <t>Suministro e instalacion de lavaplatos en acero inoxidable</t>
  </si>
  <si>
    <t>Limpieza y aseo</t>
  </si>
  <si>
    <t>VALOR TOTAL OBRA CARRERA 9</t>
  </si>
  <si>
    <t>ING. REINEL MOSQUERA FERNANDEZ</t>
  </si>
  <si>
    <r>
      <t xml:space="preserve">                                </t>
    </r>
    <r>
      <rPr>
        <b/>
        <i/>
        <sz val="9"/>
        <color indexed="8"/>
        <rFont val="Arial"/>
        <family val="2"/>
      </rPr>
      <t>UNIVERSIDAD DEL CAUCA</t>
    </r>
  </si>
  <si>
    <t xml:space="preserve">                    VICERRECTORIA ADMINISTRATIVA</t>
  </si>
  <si>
    <t xml:space="preserve">                     DIVISION ADMINISTRATIVA Y DE SERVICIOS</t>
  </si>
  <si>
    <t xml:space="preserve">                     AREA DE PLANTA FISICA</t>
  </si>
  <si>
    <t>COSTO DIRECTO + COSTO  INDIRECTO</t>
  </si>
  <si>
    <t>OBRA CIVIL - LA CASONA OBRA GRIS</t>
  </si>
  <si>
    <t>Repello de muros mortero 1:3</t>
  </si>
  <si>
    <t>SISTEMA ELÉCTRICO INTERIOR, SALIDAS ELÉCTRICAS, PUNTOS, ILUMINACIÓN, SISTEMA DE REDES, VOZ Y DATOS.</t>
  </si>
  <si>
    <t>Construcción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</si>
  <si>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Muro en ladrillo común en soga MORTERO 1:3</t>
  </si>
  <si>
    <t>Muro en ladrillo común en tizón y soga según diseño, mortero 1:3</t>
  </si>
  <si>
    <t>Muro en ladrillo común en soga  Según diseño, mortero 1:3</t>
  </si>
  <si>
    <t>AUI%</t>
  </si>
  <si>
    <t>AUI %</t>
  </si>
  <si>
    <t>IVA 16% SOBRE UTILIDAD DEL%</t>
  </si>
  <si>
    <t xml:space="preserve">Profesional Universitario </t>
  </si>
  <si>
    <t>Area de Planta Física</t>
  </si>
  <si>
    <t>Localizacion y replanteo</t>
  </si>
  <si>
    <t>Desmonte  de  cubierta la cual comprende las siguientes actividades: desmonte de teja de barro para ser arrumada en el primer piso, para su posterior reutilizacion, desmonte y acarreo de la caña brava existente. acarreo de escombro, andamios  y equipos de proteccion para el trabajos en altura.</t>
  </si>
  <si>
    <t>Desmonte  de caballete y limahoyas en teja de barro incluye desmonte de mortero de pega existente,andamios, equipos, acarreo y bajada al primer piso.</t>
  </si>
  <si>
    <t>Desmonte de estructura en madera  comprende las siguientes actividades: desmonte  vigas ,teleras, pie de amigos,  etc, acarreo de escombros, andamios  y equipos de proteccion para el trabajos en altura, con recuperacion  de estos elementos.</t>
  </si>
  <si>
    <t>Demolicion de  cieloraso existente, incluye  entramado  desmonte  de vigas con recuperacion  de  estas.</t>
  </si>
  <si>
    <t>Demolicion de pisos  en baldosa, incluye acarreo</t>
  </si>
  <si>
    <t>Demolicion de contrapiso, incluye acarreo</t>
  </si>
  <si>
    <t>Demolicion de muros  de  ancho= 40 a 60 cms, incluye acarreo</t>
  </si>
  <si>
    <t>Demolicion de muros  de ancho 15 cms, incluye  acarreo.</t>
  </si>
  <si>
    <t xml:space="preserve">Demolicion de lavadero y lavatrapero, incluye acarreo. </t>
  </si>
  <si>
    <t>Demolicion de columnas en concreto de  30*30 cms, incluye acarreo.</t>
  </si>
  <si>
    <t>Desmonte de puertas, incluye marcos, con recuperacion.</t>
  </si>
  <si>
    <t>Desmonte de ventanas incluye marcos , con recuperacion.</t>
  </si>
  <si>
    <t>Desmonte desanitario</t>
  </si>
  <si>
    <t>Desmonte de  ducha</t>
  </si>
  <si>
    <t>Desmonte de canal metalico</t>
  </si>
  <si>
    <t>Desmonte de lavamanos</t>
  </si>
  <si>
    <t>Excavacion en material comun  incluye acarreo</t>
  </si>
  <si>
    <t>Mejoramiento  de  terreno  de prestamo con tierra amarilla,  que cumpla  la resistencia a la compresion de al menos de 0,9 kg/cms2, en capas de 20cms</t>
  </si>
  <si>
    <t>Excavacion   a mano en material comun  incluye acarreo</t>
  </si>
  <si>
    <t>Hierro  de  refuerzo pdr-60 corrugado para estructuras  superficiales</t>
  </si>
  <si>
    <t>Solados en concreto pobre 17.5 mpa para zapatas cimentacion de espesor 5 cm</t>
  </si>
  <si>
    <t>Zapata de cimentacion z3 de  015*0.30 m concreto premezclado de 3000 psi incluye formaleta en madera, según diseño</t>
  </si>
  <si>
    <t>Zapata de cimentacion z4 , en T de  0.45*0.030 mts en concreto premezclado de 3000 psi incluye  formaleta en madera, según diseño</t>
  </si>
  <si>
    <t>Viga de cimentacion z2 de  0.45*0.30 mts, con dos dientes,  en concreto premezclado de 3000 psi  incluye  formaleta en madera, según diseño</t>
  </si>
  <si>
    <t>Viga de cimentacion z1 de  0.60*0.30 mts, con dos dientes, en concreto premezclado de 3000 psi  incluye  formaleta en madera, según diseño.</t>
  </si>
  <si>
    <t>Columnetas  de  15*30 cm en concreto premezclado de 3000 psi y formaleta en madera n+ 3,75 mts</t>
  </si>
  <si>
    <t>Columnas  de  30*40 cm en concreto premezclado de 3000 psi y formaleta en madera n +3,75 mts</t>
  </si>
  <si>
    <t xml:space="preserve">Vigas de  entrepiso 30*30 cm en concreto premezclado  de 3000 psi, incluye formaleta n + 3,75 mts </t>
  </si>
  <si>
    <t>Columnetas  de  15*20 cm en concreto de 3000 psi y formaleta en madera</t>
  </si>
  <si>
    <t>Cinta de amarre de amarre 0,15*0,15 en cto clase d (21 mpa).   inc. refuerzo</t>
  </si>
  <si>
    <t>Suministro e instalacion  de  acometida conduit pvc d=1" con 4 hilos no 6 thhn/thwn-2 90ªc</t>
  </si>
  <si>
    <t>Suministro e instalacion de  red  electrica  conduit  pvc d=3/4" no 8 con 5 hilos</t>
  </si>
  <si>
    <t>Suministro e instalacion  de  caja metalica  de breaker trifasica c/p de 300a para  12 circuitos</t>
  </si>
  <si>
    <t>Salida para iluminación que incluye: , conductores tipo cable centelsa / cecsa nº 12 awg t, caja de paso, tuberia 1/2", Incluye lampara ILTEC 2*32</t>
  </si>
  <si>
    <t>Salida para toma corrientes  dobles servicio normal que incluye: tubo conduit pvc 1/2 (3/4 donde se necesite), toma cte leviton, caja 2*4"</t>
  </si>
  <si>
    <t>Salida para toma regulados servicio normal que incluye: tubo conduit pvc 1/2 (3/4 donde se necesite), toma cte leviton, caja 2*4"</t>
  </si>
  <si>
    <t>Salida para Voz y datos incluye: tubo conduit pvc 1/2 (3/4 donde se necesite), toma cte leviton, caja 2*4", cable UTP 6A, incluye terminales y certificacion</t>
  </si>
  <si>
    <t>Excavacion manual incluye acarreo</t>
  </si>
  <si>
    <t>Suministro e instalacion de geotextil no tejido 1600</t>
  </si>
  <si>
    <t>Suministro e instalacion de filtro en grava 1"</t>
  </si>
  <si>
    <t>Suministro e instalacion de tuberia presion d=1/2" RDE 21 incluyeaccesorios</t>
  </si>
  <si>
    <t>Suministro e instalacion de puntos hidraulicos de d=1/2"</t>
  </si>
  <si>
    <t>Suministro e instalacion de puntos sanitario de d=2" tubería tipo tp</t>
  </si>
  <si>
    <t>Suministro e instalacion de puntos sanitario de d=4" tubería tipo tp</t>
  </si>
  <si>
    <t>Suministro e instalacion tuberia sanitaria de 2" incluye accesorios tp</t>
  </si>
  <si>
    <t>Suministro e instalacion  tuberia sanitaria de 4" incluye accesorios tp</t>
  </si>
  <si>
    <t>Suministro e instalacion de tuberia de  drenaje PVC d=4"</t>
  </si>
  <si>
    <t xml:space="preserve">Suministro e instalacion de tuberia alcantarillado PVC de 6" </t>
  </si>
  <si>
    <t xml:space="preserve">Suministro e instalacion de tuberia alcantarillado PVC de 8" </t>
  </si>
  <si>
    <t>Construccion de caja en concreto de 3000 psi de 60*60, incluye tapa reforzada</t>
  </si>
  <si>
    <t>Construccion de muro tizon en ladrillo comun pega mortero 1:4</t>
  </si>
  <si>
    <t>Construccion de muro soga en ladrillo comun pega mortero 1:4</t>
  </si>
  <si>
    <t xml:space="preserve">Construccion piso primario en concreto 3000 psi reforzado  malla 15*15 cm 4.5mm, f'c 17.5 e= 8 cm </t>
  </si>
  <si>
    <t>Retiro de escombros  de material sobrante.</t>
  </si>
  <si>
    <t>7,1,1</t>
  </si>
  <si>
    <t>7,2,1</t>
  </si>
  <si>
    <t>Colocacon de puerta de fachada existente</t>
  </si>
  <si>
    <t>Construcción muro doble superboard 10 mm</t>
  </si>
  <si>
    <t>Repello de muros, mortero 1:3</t>
  </si>
  <si>
    <t>Suministro e isntalacion correa en cajon perlin estructural 160x60x1,5</t>
  </si>
  <si>
    <t>Suministro e isntalacion canal en laton</t>
  </si>
  <si>
    <t>Proteccion con zinc cubiertas vecinas</t>
  </si>
  <si>
    <t>Suministro e instalación solapa en lamina para proteccion de muros perimetrales</t>
  </si>
  <si>
    <t>Suministro e instalacion de mesones en concreto y enchapados</t>
  </si>
  <si>
    <t>Suministro e Instalación de tubería HG D=2 1/2" Sistema contraincendios</t>
  </si>
  <si>
    <t>Suministro e Instalación de  gabinete metálico tipo 1 - accesorios</t>
  </si>
  <si>
    <t>Suministro e Instalación de Válvula globo en bronde de  1 1/2"</t>
  </si>
  <si>
    <t>Suministro e Instalación de tubería HG contraincendios 1 1/2"  incluye pintura.</t>
  </si>
  <si>
    <t>COSTO DIRECTO</t>
  </si>
  <si>
    <t>AUI 25%</t>
  </si>
  <si>
    <t>COSTO DIRECTO+COSTO INDIRECTO</t>
  </si>
  <si>
    <t>IVA 16% SOBRE UTILIDAD 5%</t>
  </si>
  <si>
    <t>COSTO TOTAL CASONA</t>
  </si>
  <si>
    <r>
      <t>NOTA: LOS PRESUPUESTOS CONTEMPLAN LA UTILIZA</t>
    </r>
    <r>
      <rPr>
        <sz val="11"/>
        <color theme="1"/>
        <rFont val="Calibri"/>
        <family val="2"/>
        <scheme val="minor"/>
      </rPr>
      <t>CION DE EQUIPOS Y ELEMENTOS DE PROTECCIÓN DE SEGURIDAD INDUSTRIAL SEGÚN NORMATIVIDAD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</si>
</sst>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\ #,##0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Fill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 applyProtection="1">
      <protection locked="0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top" wrapText="1"/>
      <protection locked="0" hidden="1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vertical="top" wrapText="1"/>
      <protection hidden="1"/>
    </xf>
    <xf numFmtId="4" fontId="7" fillId="0" borderId="8" xfId="0" applyNumberFormat="1" applyFont="1" applyFill="1" applyBorder="1" applyAlignment="1" applyProtection="1">
      <alignment horizontal="right" vertical="top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locked="0" hidden="1"/>
    </xf>
    <xf numFmtId="0" fontId="8" fillId="0" borderId="8" xfId="0" applyFont="1" applyFill="1" applyBorder="1" applyAlignment="1" applyProtection="1">
      <alignment horizontal="justify" vertical="justify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locked="0"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8" xfId="0" applyFont="1" applyFill="1" applyBorder="1" applyAlignment="1" applyProtection="1">
      <alignment horizontal="center" vertical="center" wrapText="1"/>
      <protection locked="0" hidden="1"/>
    </xf>
    <xf numFmtId="165" fontId="7" fillId="0" borderId="8" xfId="0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right" vertical="top"/>
    </xf>
    <xf numFmtId="0" fontId="10" fillId="0" borderId="8" xfId="0" applyFont="1" applyFill="1" applyBorder="1" applyAlignment="1">
      <alignment vertical="top"/>
    </xf>
    <xf numFmtId="164" fontId="10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justify" vertical="justify" wrapText="1"/>
    </xf>
    <xf numFmtId="164" fontId="10" fillId="0" borderId="8" xfId="0" applyNumberFormat="1" applyFont="1" applyBorder="1"/>
    <xf numFmtId="0" fontId="10" fillId="0" borderId="0" xfId="0" applyFont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justify" vertical="justify" wrapText="1"/>
    </xf>
    <xf numFmtId="164" fontId="2" fillId="0" borderId="8" xfId="0" applyNumberFormat="1" applyFont="1" applyBorder="1"/>
    <xf numFmtId="0" fontId="10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/>
    <xf numFmtId="0" fontId="10" fillId="0" borderId="8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9" fontId="2" fillId="0" borderId="8" xfId="0" applyNumberFormat="1" applyFont="1" applyBorder="1" applyAlignment="1">
      <alignment horizontal="center"/>
    </xf>
    <xf numFmtId="164" fontId="2" fillId="0" borderId="0" xfId="0" applyNumberFormat="1" applyFont="1"/>
    <xf numFmtId="164" fontId="10" fillId="0" borderId="0" xfId="0" applyNumberFormat="1" applyFont="1"/>
    <xf numFmtId="0" fontId="2" fillId="0" borderId="0" xfId="0" applyFont="1" applyBorder="1"/>
    <xf numFmtId="0" fontId="2" fillId="0" borderId="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Alignment="1"/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/>
    <xf numFmtId="165" fontId="10" fillId="0" borderId="8" xfId="1" applyNumberFormat="1" applyFont="1" applyFill="1" applyBorder="1" applyAlignment="1" applyProtection="1">
      <alignment horizontal="center" vertical="center"/>
      <protection hidden="1"/>
    </xf>
    <xf numFmtId="164" fontId="10" fillId="0" borderId="12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1</xdr:col>
      <xdr:colOff>219075</xdr:colOff>
      <xdr:row>4</xdr:row>
      <xdr:rowOff>104775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7150"/>
          <a:ext cx="819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A79" workbookViewId="0">
      <selection activeCell="B98" sqref="B98"/>
    </sheetView>
  </sheetViews>
  <sheetFormatPr baseColWidth="10" defaultRowHeight="15" x14ac:dyDescent="0.25"/>
  <cols>
    <col min="1" max="1" width="11.42578125" style="2"/>
    <col min="2" max="2" width="49.5703125" style="1" customWidth="1"/>
    <col min="3" max="3" width="11.42578125" style="2"/>
    <col min="4" max="4" width="7.5703125" style="2" customWidth="1"/>
    <col min="5" max="5" width="13.28515625" style="4" bestFit="1" customWidth="1"/>
    <col min="6" max="6" width="14.140625" style="3" bestFit="1" customWidth="1"/>
    <col min="7" max="7" width="12.5703125" customWidth="1"/>
  </cols>
  <sheetData>
    <row r="1" spans="1:11" s="7" customFormat="1" ht="14.25" x14ac:dyDescent="0.2">
      <c r="A1" s="11"/>
      <c r="B1" s="5"/>
      <c r="C1" s="5"/>
      <c r="D1" s="5"/>
      <c r="E1" s="5"/>
      <c r="F1" s="6"/>
      <c r="K1" s="8"/>
    </row>
    <row r="2" spans="1:11" s="7" customFormat="1" ht="15" customHeight="1" x14ac:dyDescent="0.2">
      <c r="A2" s="12"/>
      <c r="B2" s="81" t="s">
        <v>101</v>
      </c>
      <c r="C2" s="81"/>
      <c r="D2" s="81"/>
      <c r="E2" s="81"/>
      <c r="F2" s="82"/>
      <c r="K2" s="8"/>
    </row>
    <row r="3" spans="1:11" s="7" customFormat="1" ht="15" customHeight="1" x14ac:dyDescent="0.2">
      <c r="A3" s="12"/>
      <c r="B3" s="83" t="s">
        <v>102</v>
      </c>
      <c r="C3" s="83"/>
      <c r="D3" s="83"/>
      <c r="E3" s="83"/>
      <c r="F3" s="84"/>
      <c r="K3" s="8"/>
    </row>
    <row r="4" spans="1:11" s="7" customFormat="1" ht="15" customHeight="1" x14ac:dyDescent="0.2">
      <c r="A4" s="12"/>
      <c r="B4" s="83" t="s">
        <v>103</v>
      </c>
      <c r="C4" s="83"/>
      <c r="D4" s="83"/>
      <c r="E4" s="83"/>
      <c r="F4" s="84"/>
      <c r="K4" s="8"/>
    </row>
    <row r="5" spans="1:11" s="7" customFormat="1" ht="15" customHeight="1" x14ac:dyDescent="0.2">
      <c r="A5" s="12"/>
      <c r="B5" s="83" t="s">
        <v>104</v>
      </c>
      <c r="C5" s="83"/>
      <c r="D5" s="83"/>
      <c r="E5" s="83"/>
      <c r="F5" s="84"/>
      <c r="K5" s="8"/>
    </row>
    <row r="6" spans="1:11" x14ac:dyDescent="0.25">
      <c r="A6" s="13"/>
      <c r="B6" s="9"/>
      <c r="C6" s="10"/>
      <c r="D6" s="10"/>
      <c r="E6" s="79"/>
      <c r="F6" s="80"/>
    </row>
    <row r="7" spans="1:11" s="34" customFormat="1" ht="51.75" customHeight="1" x14ac:dyDescent="0.2">
      <c r="A7" s="77" t="s">
        <v>0</v>
      </c>
      <c r="B7" s="77"/>
      <c r="C7" s="77"/>
      <c r="D7" s="77"/>
      <c r="E7" s="77"/>
      <c r="F7" s="77"/>
    </row>
    <row r="8" spans="1:11" s="39" customFormat="1" x14ac:dyDescent="0.25">
      <c r="A8" s="35" t="s">
        <v>1</v>
      </c>
      <c r="B8" s="36" t="s">
        <v>2</v>
      </c>
      <c r="C8" s="35" t="s">
        <v>3</v>
      </c>
      <c r="D8" s="35" t="s">
        <v>4</v>
      </c>
      <c r="E8" s="37" t="s">
        <v>5</v>
      </c>
      <c r="F8" s="38" t="s">
        <v>6</v>
      </c>
    </row>
    <row r="9" spans="1:11" s="42" customFormat="1" ht="45" x14ac:dyDescent="0.25">
      <c r="A9" s="35">
        <v>1</v>
      </c>
      <c r="B9" s="40" t="s">
        <v>108</v>
      </c>
      <c r="C9" s="35"/>
      <c r="D9" s="35"/>
      <c r="E9" s="37"/>
      <c r="F9" s="41"/>
    </row>
    <row r="10" spans="1:11" s="34" customFormat="1" ht="42.75" x14ac:dyDescent="0.2">
      <c r="A10" s="43">
        <v>1.01</v>
      </c>
      <c r="B10" s="44" t="s">
        <v>7</v>
      </c>
      <c r="C10" s="43" t="s">
        <v>3</v>
      </c>
      <c r="D10" s="43">
        <v>75</v>
      </c>
      <c r="E10" s="45">
        <v>250001</v>
      </c>
      <c r="F10" s="45">
        <v>18750075</v>
      </c>
    </row>
    <row r="11" spans="1:11" s="34" customFormat="1" ht="28.5" x14ac:dyDescent="0.2">
      <c r="A11" s="43">
        <v>1.02</v>
      </c>
      <c r="B11" s="44" t="s">
        <v>8</v>
      </c>
      <c r="C11" s="43" t="s">
        <v>3</v>
      </c>
      <c r="D11" s="43">
        <v>2</v>
      </c>
      <c r="E11" s="45">
        <v>3500000</v>
      </c>
      <c r="F11" s="45">
        <v>7000000</v>
      </c>
    </row>
    <row r="12" spans="1:11" s="34" customFormat="1" ht="42.75" x14ac:dyDescent="0.2">
      <c r="A12" s="43">
        <v>1.03</v>
      </c>
      <c r="B12" s="44" t="s">
        <v>9</v>
      </c>
      <c r="C12" s="43" t="s">
        <v>10</v>
      </c>
      <c r="D12" s="43">
        <v>100</v>
      </c>
      <c r="E12" s="45">
        <v>120000</v>
      </c>
      <c r="F12" s="45">
        <v>12000000</v>
      </c>
    </row>
    <row r="13" spans="1:11" s="34" customFormat="1" ht="57" x14ac:dyDescent="0.2">
      <c r="A13" s="43">
        <v>1.04</v>
      </c>
      <c r="B13" s="44" t="s">
        <v>11</v>
      </c>
      <c r="C13" s="43" t="s">
        <v>12</v>
      </c>
      <c r="D13" s="43">
        <v>75</v>
      </c>
      <c r="E13" s="45">
        <v>90000</v>
      </c>
      <c r="F13" s="45">
        <v>6750000</v>
      </c>
    </row>
    <row r="14" spans="1:11" s="34" customFormat="1" ht="57" x14ac:dyDescent="0.2">
      <c r="A14" s="43">
        <v>1.05</v>
      </c>
      <c r="B14" s="44" t="s">
        <v>13</v>
      </c>
      <c r="C14" s="43" t="s">
        <v>3</v>
      </c>
      <c r="D14" s="43">
        <v>220</v>
      </c>
      <c r="E14" s="45">
        <v>80000</v>
      </c>
      <c r="F14" s="45">
        <v>17600000</v>
      </c>
    </row>
    <row r="15" spans="1:11" s="34" customFormat="1" ht="71.25" x14ac:dyDescent="0.2">
      <c r="A15" s="43">
        <v>1.06</v>
      </c>
      <c r="B15" s="44" t="s">
        <v>14</v>
      </c>
      <c r="C15" s="43" t="s">
        <v>3</v>
      </c>
      <c r="D15" s="43">
        <v>250</v>
      </c>
      <c r="E15" s="45">
        <v>230001</v>
      </c>
      <c r="F15" s="45">
        <v>57500250</v>
      </c>
    </row>
    <row r="16" spans="1:11" s="34" customFormat="1" ht="28.5" x14ac:dyDescent="0.2">
      <c r="A16" s="43">
        <v>1.07</v>
      </c>
      <c r="B16" s="44" t="s">
        <v>15</v>
      </c>
      <c r="C16" s="43" t="s">
        <v>10</v>
      </c>
      <c r="D16" s="43">
        <v>70</v>
      </c>
      <c r="E16" s="45">
        <v>200000</v>
      </c>
      <c r="F16" s="45">
        <v>14000000</v>
      </c>
    </row>
    <row r="17" spans="1:6" s="34" customFormat="1" ht="28.5" x14ac:dyDescent="0.2">
      <c r="A17" s="43">
        <v>1.08</v>
      </c>
      <c r="B17" s="44" t="s">
        <v>16</v>
      </c>
      <c r="C17" s="43" t="s">
        <v>3</v>
      </c>
      <c r="D17" s="43">
        <v>1</v>
      </c>
      <c r="E17" s="45">
        <v>10000000</v>
      </c>
      <c r="F17" s="45">
        <v>10000000</v>
      </c>
    </row>
    <row r="18" spans="1:6" s="34" customFormat="1" ht="14.25" x14ac:dyDescent="0.2">
      <c r="A18" s="43">
        <v>1.0900000000000001</v>
      </c>
      <c r="B18" s="44" t="s">
        <v>17</v>
      </c>
      <c r="C18" s="43" t="s">
        <v>18</v>
      </c>
      <c r="D18" s="43">
        <v>1</v>
      </c>
      <c r="E18" s="45">
        <v>5000001</v>
      </c>
      <c r="F18" s="45">
        <v>5000001</v>
      </c>
    </row>
    <row r="19" spans="1:6" s="34" customFormat="1" ht="14.25" x14ac:dyDescent="0.2">
      <c r="A19" s="43">
        <v>1.1000000000000001</v>
      </c>
      <c r="B19" s="44" t="s">
        <v>19</v>
      </c>
      <c r="C19" s="43" t="s">
        <v>3</v>
      </c>
      <c r="D19" s="43">
        <v>1</v>
      </c>
      <c r="E19" s="45">
        <v>20000000</v>
      </c>
      <c r="F19" s="45">
        <v>20000000</v>
      </c>
    </row>
    <row r="20" spans="1:6" s="34" customFormat="1" ht="57" x14ac:dyDescent="0.2">
      <c r="A20" s="43">
        <v>1.1100000000000001</v>
      </c>
      <c r="B20" s="44" t="s">
        <v>20</v>
      </c>
      <c r="C20" s="43" t="s">
        <v>18</v>
      </c>
      <c r="D20" s="43">
        <v>1</v>
      </c>
      <c r="E20" s="45">
        <v>150000000</v>
      </c>
      <c r="F20" s="45">
        <v>150000000</v>
      </c>
    </row>
    <row r="21" spans="1:6" s="34" customFormat="1" ht="28.5" x14ac:dyDescent="0.2">
      <c r="A21" s="43">
        <v>1.1200000000000001</v>
      </c>
      <c r="B21" s="44" t="s">
        <v>21</v>
      </c>
      <c r="C21" s="43" t="s">
        <v>3</v>
      </c>
      <c r="D21" s="43">
        <v>1</v>
      </c>
      <c r="E21" s="45">
        <v>15000000</v>
      </c>
      <c r="F21" s="45">
        <v>15000000</v>
      </c>
    </row>
    <row r="22" spans="1:6" s="34" customFormat="1" ht="28.5" x14ac:dyDescent="0.2">
      <c r="A22" s="43">
        <v>1.1300000000000001</v>
      </c>
      <c r="B22" s="44" t="s">
        <v>22</v>
      </c>
      <c r="C22" s="43" t="s">
        <v>3</v>
      </c>
      <c r="D22" s="43">
        <v>10</v>
      </c>
      <c r="E22" s="45">
        <v>8000000</v>
      </c>
      <c r="F22" s="45">
        <v>80000000</v>
      </c>
    </row>
    <row r="23" spans="1:6" s="34" customFormat="1" ht="14.25" x14ac:dyDescent="0.2">
      <c r="A23" s="43" t="s">
        <v>23</v>
      </c>
      <c r="B23" s="44" t="s">
        <v>24</v>
      </c>
      <c r="C23" s="43" t="s">
        <v>3</v>
      </c>
      <c r="D23" s="43">
        <v>2</v>
      </c>
      <c r="E23" s="45">
        <v>4000000</v>
      </c>
      <c r="F23" s="45">
        <v>8000000</v>
      </c>
    </row>
    <row r="24" spans="1:6" s="34" customFormat="1" ht="57" x14ac:dyDescent="0.2">
      <c r="A24" s="43">
        <v>1.1500000000000001</v>
      </c>
      <c r="B24" s="44" t="s">
        <v>25</v>
      </c>
      <c r="C24" s="43" t="s">
        <v>10</v>
      </c>
      <c r="D24" s="43">
        <v>120</v>
      </c>
      <c r="E24" s="45">
        <v>280001</v>
      </c>
      <c r="F24" s="45">
        <v>33600120</v>
      </c>
    </row>
    <row r="25" spans="1:6" s="42" customFormat="1" ht="30" x14ac:dyDescent="0.25">
      <c r="A25" s="35">
        <v>2</v>
      </c>
      <c r="B25" s="46" t="s">
        <v>26</v>
      </c>
      <c r="C25" s="35"/>
      <c r="D25" s="35"/>
      <c r="E25" s="37"/>
      <c r="F25" s="41"/>
    </row>
    <row r="26" spans="1:6" s="34" customFormat="1" ht="28.5" x14ac:dyDescent="0.2">
      <c r="A26" s="43">
        <v>2.0099999999999998</v>
      </c>
      <c r="B26" s="44" t="s">
        <v>27</v>
      </c>
      <c r="C26" s="43" t="s">
        <v>10</v>
      </c>
      <c r="D26" s="43">
        <v>48.016500000000001</v>
      </c>
      <c r="E26" s="45">
        <v>7100</v>
      </c>
      <c r="F26" s="45">
        <v>340917</v>
      </c>
    </row>
    <row r="27" spans="1:6" s="34" customFormat="1" ht="28.5" x14ac:dyDescent="0.2">
      <c r="A27" s="43">
        <v>2.0199999999999996</v>
      </c>
      <c r="B27" s="44" t="s">
        <v>28</v>
      </c>
      <c r="C27" s="43" t="s">
        <v>10</v>
      </c>
      <c r="D27" s="43">
        <v>15.009999999999998</v>
      </c>
      <c r="E27" s="45">
        <v>6975</v>
      </c>
      <c r="F27" s="45">
        <v>104695</v>
      </c>
    </row>
    <row r="28" spans="1:6" s="34" customFormat="1" ht="28.5" x14ac:dyDescent="0.2">
      <c r="A28" s="43">
        <v>2.0299999999999994</v>
      </c>
      <c r="B28" s="44" t="s">
        <v>29</v>
      </c>
      <c r="C28" s="43" t="s">
        <v>10</v>
      </c>
      <c r="D28" s="43">
        <v>122.16999999999999</v>
      </c>
      <c r="E28" s="45">
        <v>6216</v>
      </c>
      <c r="F28" s="45">
        <v>759409</v>
      </c>
    </row>
    <row r="29" spans="1:6" s="34" customFormat="1" ht="28.5" x14ac:dyDescent="0.2">
      <c r="A29" s="43">
        <v>2.0399999999999991</v>
      </c>
      <c r="B29" s="44" t="s">
        <v>30</v>
      </c>
      <c r="C29" s="43" t="s">
        <v>12</v>
      </c>
      <c r="D29" s="43">
        <v>38</v>
      </c>
      <c r="E29" s="45">
        <v>42203</v>
      </c>
      <c r="F29" s="45">
        <v>1603714</v>
      </c>
    </row>
    <row r="30" spans="1:6" s="34" customFormat="1" ht="57" x14ac:dyDescent="0.2">
      <c r="A30" s="43">
        <v>2.0499999999999989</v>
      </c>
      <c r="B30" s="44" t="s">
        <v>31</v>
      </c>
      <c r="C30" s="43" t="s">
        <v>12</v>
      </c>
      <c r="D30" s="43">
        <v>3</v>
      </c>
      <c r="E30" s="45">
        <v>74103</v>
      </c>
      <c r="F30" s="45">
        <v>222309</v>
      </c>
    </row>
    <row r="31" spans="1:6" s="34" customFormat="1" ht="28.5" x14ac:dyDescent="0.2">
      <c r="A31" s="43">
        <v>2.0599999999999987</v>
      </c>
      <c r="B31" s="44" t="s">
        <v>32</v>
      </c>
      <c r="C31" s="43" t="s">
        <v>12</v>
      </c>
      <c r="D31" s="43">
        <v>3</v>
      </c>
      <c r="E31" s="45">
        <v>79983</v>
      </c>
      <c r="F31" s="45">
        <v>239949</v>
      </c>
    </row>
    <row r="32" spans="1:6" s="34" customFormat="1" ht="28.5" x14ac:dyDescent="0.2">
      <c r="A32" s="43">
        <v>2.0699999999999985</v>
      </c>
      <c r="B32" s="44" t="s">
        <v>33</v>
      </c>
      <c r="C32" s="43" t="s">
        <v>12</v>
      </c>
      <c r="D32" s="43">
        <v>16</v>
      </c>
      <c r="E32" s="45">
        <v>42503</v>
      </c>
      <c r="F32" s="45">
        <v>680048</v>
      </c>
    </row>
    <row r="33" spans="1:6" s="34" customFormat="1" ht="28.5" x14ac:dyDescent="0.2">
      <c r="A33" s="43">
        <v>2.0799999999999983</v>
      </c>
      <c r="B33" s="44" t="s">
        <v>34</v>
      </c>
      <c r="C33" s="43" t="s">
        <v>12</v>
      </c>
      <c r="D33" s="43">
        <v>12</v>
      </c>
      <c r="E33" s="45">
        <v>74583</v>
      </c>
      <c r="F33" s="45">
        <v>894996</v>
      </c>
    </row>
    <row r="34" spans="1:6" s="34" customFormat="1" ht="42.75" x14ac:dyDescent="0.2">
      <c r="A34" s="43">
        <v>2.0899999999999981</v>
      </c>
      <c r="B34" s="44" t="s">
        <v>35</v>
      </c>
      <c r="C34" s="43" t="s">
        <v>12</v>
      </c>
      <c r="D34" s="43">
        <v>12</v>
      </c>
      <c r="E34" s="45">
        <v>65603</v>
      </c>
      <c r="F34" s="45">
        <v>787236</v>
      </c>
    </row>
    <row r="35" spans="1:6" s="34" customFormat="1" ht="28.5" x14ac:dyDescent="0.2">
      <c r="A35" s="43">
        <v>2.0999999999999979</v>
      </c>
      <c r="B35" s="44" t="s">
        <v>36</v>
      </c>
      <c r="C35" s="43" t="s">
        <v>10</v>
      </c>
      <c r="D35" s="43">
        <v>15.6</v>
      </c>
      <c r="E35" s="45">
        <v>20758</v>
      </c>
      <c r="F35" s="45">
        <v>323825</v>
      </c>
    </row>
    <row r="36" spans="1:6" s="34" customFormat="1" ht="57" x14ac:dyDescent="0.2">
      <c r="A36" s="43">
        <v>2.1099999999999977</v>
      </c>
      <c r="B36" s="44" t="s">
        <v>37</v>
      </c>
      <c r="C36" s="43" t="s">
        <v>12</v>
      </c>
      <c r="D36" s="43">
        <v>4</v>
      </c>
      <c r="E36" s="45">
        <v>50574</v>
      </c>
      <c r="F36" s="45">
        <v>202296</v>
      </c>
    </row>
    <row r="37" spans="1:6" s="34" customFormat="1" ht="28.5" x14ac:dyDescent="0.2">
      <c r="A37" s="43">
        <v>2.1199999999999974</v>
      </c>
      <c r="B37" s="44" t="s">
        <v>38</v>
      </c>
      <c r="C37" s="43" t="s">
        <v>10</v>
      </c>
      <c r="D37" s="43">
        <v>20.14</v>
      </c>
      <c r="E37" s="45">
        <v>29008</v>
      </c>
      <c r="F37" s="45">
        <v>584221.12</v>
      </c>
    </row>
    <row r="38" spans="1:6" s="34" customFormat="1" ht="28.5" x14ac:dyDescent="0.2">
      <c r="A38" s="43">
        <v>2.1299999999999972</v>
      </c>
      <c r="B38" s="44" t="s">
        <v>39</v>
      </c>
      <c r="C38" s="43" t="s">
        <v>10</v>
      </c>
      <c r="D38" s="43">
        <v>17.95</v>
      </c>
      <c r="E38" s="45">
        <v>32116</v>
      </c>
      <c r="F38" s="45">
        <v>576482</v>
      </c>
    </row>
    <row r="39" spans="1:6" s="34" customFormat="1" ht="28.5" x14ac:dyDescent="0.2">
      <c r="A39" s="43">
        <v>2.139999999999997</v>
      </c>
      <c r="B39" s="44" t="s">
        <v>40</v>
      </c>
      <c r="C39" s="43" t="s">
        <v>10</v>
      </c>
      <c r="D39" s="43">
        <v>11.53</v>
      </c>
      <c r="E39" s="45">
        <v>41440</v>
      </c>
      <c r="F39" s="45">
        <v>477803</v>
      </c>
    </row>
    <row r="40" spans="1:6" s="34" customFormat="1" ht="28.5" x14ac:dyDescent="0.2">
      <c r="A40" s="43">
        <v>2.1499999999999968</v>
      </c>
      <c r="B40" s="44" t="s">
        <v>41</v>
      </c>
      <c r="C40" s="43" t="s">
        <v>12</v>
      </c>
      <c r="D40" s="43">
        <v>3</v>
      </c>
      <c r="E40" s="45">
        <v>152412</v>
      </c>
      <c r="F40" s="45">
        <v>457236</v>
      </c>
    </row>
    <row r="41" spans="1:6" s="34" customFormat="1" ht="28.5" x14ac:dyDescent="0.2">
      <c r="A41" s="43">
        <v>2.1599999999999966</v>
      </c>
      <c r="B41" s="44" t="s">
        <v>42</v>
      </c>
      <c r="C41" s="43" t="s">
        <v>12</v>
      </c>
      <c r="D41" s="43">
        <v>1</v>
      </c>
      <c r="E41" s="45">
        <v>204368</v>
      </c>
      <c r="F41" s="45">
        <v>204368</v>
      </c>
    </row>
    <row r="42" spans="1:6" s="34" customFormat="1" ht="28.5" x14ac:dyDescent="0.2">
      <c r="A42" s="43">
        <v>2.1699999999999964</v>
      </c>
      <c r="B42" s="44" t="s">
        <v>43</v>
      </c>
      <c r="C42" s="43" t="s">
        <v>12</v>
      </c>
      <c r="D42" s="43">
        <v>1</v>
      </c>
      <c r="E42" s="45">
        <v>265689</v>
      </c>
      <c r="F42" s="45">
        <v>265689</v>
      </c>
    </row>
    <row r="43" spans="1:6" s="42" customFormat="1" x14ac:dyDescent="0.25">
      <c r="A43" s="35">
        <v>3</v>
      </c>
      <c r="B43" s="44" t="s">
        <v>44</v>
      </c>
      <c r="C43" s="35"/>
      <c r="D43" s="35"/>
      <c r="E43" s="41"/>
      <c r="F43" s="41"/>
    </row>
    <row r="44" spans="1:6" s="34" customFormat="1" ht="42.75" x14ac:dyDescent="0.2">
      <c r="A44" s="43">
        <v>3.01</v>
      </c>
      <c r="B44" s="44" t="s">
        <v>45</v>
      </c>
      <c r="C44" s="43" t="s">
        <v>12</v>
      </c>
      <c r="D44" s="43">
        <v>16</v>
      </c>
      <c r="E44" s="45">
        <v>400000</v>
      </c>
      <c r="F44" s="45">
        <v>6400000</v>
      </c>
    </row>
    <row r="45" spans="1:6" s="34" customFormat="1" ht="71.25" x14ac:dyDescent="0.2">
      <c r="A45" s="43">
        <v>3.0199999999999996</v>
      </c>
      <c r="B45" s="44" t="s">
        <v>46</v>
      </c>
      <c r="C45" s="43" t="s">
        <v>12</v>
      </c>
      <c r="D45" s="43">
        <v>18</v>
      </c>
      <c r="E45" s="45">
        <v>290000</v>
      </c>
      <c r="F45" s="45">
        <v>5220000</v>
      </c>
    </row>
    <row r="46" spans="1:6" s="34" customFormat="1" ht="28.5" x14ac:dyDescent="0.2">
      <c r="A46" s="43">
        <v>3.0299999999999994</v>
      </c>
      <c r="B46" s="44" t="s">
        <v>47</v>
      </c>
      <c r="C46" s="43" t="s">
        <v>10</v>
      </c>
      <c r="D46" s="43">
        <v>30</v>
      </c>
      <c r="E46" s="45">
        <v>230000</v>
      </c>
      <c r="F46" s="45">
        <v>6900000</v>
      </c>
    </row>
    <row r="47" spans="1:6" s="34" customFormat="1" ht="28.5" x14ac:dyDescent="0.2">
      <c r="A47" s="43">
        <v>3.0399999999999991</v>
      </c>
      <c r="B47" s="44" t="s">
        <v>48</v>
      </c>
      <c r="C47" s="43" t="s">
        <v>10</v>
      </c>
      <c r="D47" s="43">
        <v>20</v>
      </c>
      <c r="E47" s="45">
        <v>150000</v>
      </c>
      <c r="F47" s="45">
        <v>3000000</v>
      </c>
    </row>
    <row r="48" spans="1:6" s="34" customFormat="1" ht="28.5" x14ac:dyDescent="0.2">
      <c r="A48" s="43">
        <v>3.05</v>
      </c>
      <c r="B48" s="44" t="s">
        <v>49</v>
      </c>
      <c r="C48" s="43" t="s">
        <v>3</v>
      </c>
      <c r="D48" s="43">
        <v>1</v>
      </c>
      <c r="E48" s="45">
        <v>150000</v>
      </c>
      <c r="F48" s="45">
        <v>150000</v>
      </c>
    </row>
    <row r="49" spans="1:6" s="42" customFormat="1" x14ac:dyDescent="0.25">
      <c r="A49" s="35">
        <v>4</v>
      </c>
      <c r="B49" s="46" t="s">
        <v>50</v>
      </c>
      <c r="C49" s="35"/>
      <c r="D49" s="35"/>
      <c r="E49" s="41"/>
      <c r="F49" s="41"/>
    </row>
    <row r="50" spans="1:6" s="34" customFormat="1" ht="28.5" x14ac:dyDescent="0.2">
      <c r="A50" s="43">
        <v>4.0999999999999996</v>
      </c>
      <c r="B50" s="44" t="s">
        <v>51</v>
      </c>
      <c r="C50" s="43" t="s">
        <v>10</v>
      </c>
      <c r="D50" s="43">
        <v>30</v>
      </c>
      <c r="E50" s="45">
        <v>40665</v>
      </c>
      <c r="F50" s="45">
        <v>1219950</v>
      </c>
    </row>
    <row r="51" spans="1:6" s="34" customFormat="1" ht="28.5" x14ac:dyDescent="0.2">
      <c r="A51" s="43">
        <v>4.1999999999999993</v>
      </c>
      <c r="B51" s="44" t="s">
        <v>52</v>
      </c>
      <c r="C51" s="43" t="s">
        <v>12</v>
      </c>
      <c r="D51" s="43">
        <v>4</v>
      </c>
      <c r="E51" s="45">
        <v>230000</v>
      </c>
      <c r="F51" s="45">
        <v>920000</v>
      </c>
    </row>
    <row r="52" spans="1:6" s="34" customFormat="1" ht="28.5" x14ac:dyDescent="0.2">
      <c r="A52" s="43">
        <v>4.2999999999999989</v>
      </c>
      <c r="B52" s="44" t="s">
        <v>53</v>
      </c>
      <c r="C52" s="43" t="s">
        <v>12</v>
      </c>
      <c r="D52" s="43">
        <v>4</v>
      </c>
      <c r="E52" s="45">
        <v>92000</v>
      </c>
      <c r="F52" s="45">
        <v>368000</v>
      </c>
    </row>
    <row r="53" spans="1:6" s="34" customFormat="1" ht="28.5" x14ac:dyDescent="0.2">
      <c r="A53" s="43">
        <v>4.3999999999999986</v>
      </c>
      <c r="B53" s="44" t="s">
        <v>54</v>
      </c>
      <c r="C53" s="43" t="s">
        <v>10</v>
      </c>
      <c r="D53" s="43">
        <v>20</v>
      </c>
      <c r="E53" s="45">
        <v>70000</v>
      </c>
      <c r="F53" s="45">
        <v>1400000</v>
      </c>
    </row>
    <row r="54" spans="1:6" s="34" customFormat="1" ht="28.5" x14ac:dyDescent="0.2">
      <c r="A54" s="43"/>
      <c r="B54" s="44" t="s">
        <v>55</v>
      </c>
      <c r="C54" s="43" t="s">
        <v>3</v>
      </c>
      <c r="D54" s="43">
        <v>1</v>
      </c>
      <c r="E54" s="45">
        <v>1500000</v>
      </c>
      <c r="F54" s="45">
        <v>1500000</v>
      </c>
    </row>
    <row r="55" spans="1:6" s="42" customFormat="1" x14ac:dyDescent="0.25">
      <c r="A55" s="35">
        <v>5</v>
      </c>
      <c r="B55" s="46" t="s">
        <v>56</v>
      </c>
      <c r="C55" s="35"/>
      <c r="D55" s="35"/>
      <c r="E55" s="41"/>
      <c r="F55" s="41"/>
    </row>
    <row r="56" spans="1:6" s="34" customFormat="1" ht="28.5" x14ac:dyDescent="0.2">
      <c r="A56" s="43">
        <v>5.0999999999999996</v>
      </c>
      <c r="B56" s="44" t="s">
        <v>57</v>
      </c>
      <c r="C56" s="43" t="s">
        <v>58</v>
      </c>
      <c r="D56" s="43">
        <v>14.42</v>
      </c>
      <c r="E56" s="45">
        <v>112877</v>
      </c>
      <c r="F56" s="45">
        <v>1627686</v>
      </c>
    </row>
    <row r="57" spans="1:6" s="42" customFormat="1" x14ac:dyDescent="0.25">
      <c r="A57" s="35">
        <v>6</v>
      </c>
      <c r="B57" s="46" t="s">
        <v>59</v>
      </c>
      <c r="C57" s="35"/>
      <c r="D57" s="35"/>
      <c r="E57" s="41"/>
      <c r="F57" s="41"/>
    </row>
    <row r="58" spans="1:6" s="34" customFormat="1" ht="42.75" x14ac:dyDescent="0.2">
      <c r="A58" s="43">
        <v>6.1</v>
      </c>
      <c r="B58" s="44" t="s">
        <v>60</v>
      </c>
      <c r="C58" s="43" t="s">
        <v>58</v>
      </c>
      <c r="D58" s="43">
        <v>1020</v>
      </c>
      <c r="E58" s="45">
        <v>82000</v>
      </c>
      <c r="F58" s="45">
        <v>83640000</v>
      </c>
    </row>
    <row r="59" spans="1:6" s="34" customFormat="1" ht="42.75" x14ac:dyDescent="0.2">
      <c r="A59" s="43">
        <v>6.1999999999999993</v>
      </c>
      <c r="B59" s="44" t="s">
        <v>61</v>
      </c>
      <c r="C59" s="43" t="s">
        <v>58</v>
      </c>
      <c r="D59" s="43">
        <v>60</v>
      </c>
      <c r="E59" s="45">
        <v>47920</v>
      </c>
      <c r="F59" s="45">
        <v>2875200</v>
      </c>
    </row>
    <row r="60" spans="1:6" s="42" customFormat="1" x14ac:dyDescent="0.25">
      <c r="A60" s="35">
        <v>7</v>
      </c>
      <c r="B60" s="47" t="s">
        <v>62</v>
      </c>
      <c r="C60" s="35"/>
      <c r="D60" s="35"/>
      <c r="E60" s="41"/>
      <c r="F60" s="41"/>
    </row>
    <row r="61" spans="1:6" s="34" customFormat="1" ht="14.25" x14ac:dyDescent="0.2">
      <c r="A61" s="43">
        <v>7.1</v>
      </c>
      <c r="B61" s="48" t="s">
        <v>107</v>
      </c>
      <c r="C61" s="43" t="s">
        <v>58</v>
      </c>
      <c r="D61" s="43">
        <v>960</v>
      </c>
      <c r="E61" s="45">
        <v>17710</v>
      </c>
      <c r="F61" s="45">
        <v>17001600</v>
      </c>
    </row>
    <row r="62" spans="1:6" s="42" customFormat="1" ht="20.25" customHeight="1" x14ac:dyDescent="0.25">
      <c r="A62" s="35">
        <v>8</v>
      </c>
      <c r="B62" s="46" t="s">
        <v>63</v>
      </c>
      <c r="C62" s="35"/>
      <c r="D62" s="35"/>
      <c r="E62" s="41"/>
      <c r="F62" s="41"/>
    </row>
    <row r="63" spans="1:6" s="34" customFormat="1" ht="42.75" x14ac:dyDescent="0.2">
      <c r="A63" s="43">
        <v>8.1</v>
      </c>
      <c r="B63" s="44" t="s">
        <v>64</v>
      </c>
      <c r="C63" s="43" t="s">
        <v>58</v>
      </c>
      <c r="D63" s="43">
        <v>29.5</v>
      </c>
      <c r="E63" s="45">
        <v>613984</v>
      </c>
      <c r="F63" s="45">
        <v>18112528</v>
      </c>
    </row>
    <row r="64" spans="1:6" s="34" customFormat="1" ht="28.5" x14ac:dyDescent="0.2">
      <c r="A64" s="43">
        <v>8.1999999999999993</v>
      </c>
      <c r="B64" s="44" t="s">
        <v>65</v>
      </c>
      <c r="C64" s="43" t="s">
        <v>58</v>
      </c>
      <c r="D64" s="43">
        <v>35.47</v>
      </c>
      <c r="E64" s="45">
        <v>299032</v>
      </c>
      <c r="F64" s="45">
        <v>10606665</v>
      </c>
    </row>
    <row r="65" spans="1:6" s="42" customFormat="1" x14ac:dyDescent="0.25">
      <c r="A65" s="35">
        <v>9</v>
      </c>
      <c r="B65" s="46" t="s">
        <v>66</v>
      </c>
      <c r="C65" s="35"/>
      <c r="D65" s="35"/>
      <c r="E65" s="41"/>
      <c r="F65" s="41"/>
    </row>
    <row r="66" spans="1:6" s="34" customFormat="1" ht="99.75" x14ac:dyDescent="0.2">
      <c r="A66" s="43">
        <v>9.1</v>
      </c>
      <c r="B66" s="44" t="s">
        <v>109</v>
      </c>
      <c r="C66" s="43" t="s">
        <v>58</v>
      </c>
      <c r="D66" s="43">
        <v>1000</v>
      </c>
      <c r="E66" s="45">
        <v>74678</v>
      </c>
      <c r="F66" s="45">
        <v>74678000</v>
      </c>
    </row>
    <row r="67" spans="1:6" s="42" customFormat="1" x14ac:dyDescent="0.25">
      <c r="A67" s="35">
        <v>10</v>
      </c>
      <c r="B67" s="46" t="s">
        <v>67</v>
      </c>
      <c r="C67" s="35"/>
      <c r="D67" s="35"/>
      <c r="E67" s="41"/>
      <c r="F67" s="41"/>
    </row>
    <row r="68" spans="1:6" s="34" customFormat="1" ht="14.25" x14ac:dyDescent="0.2">
      <c r="A68" s="43">
        <v>10.01</v>
      </c>
      <c r="B68" s="48" t="s">
        <v>68</v>
      </c>
      <c r="C68" s="43" t="s">
        <v>58</v>
      </c>
      <c r="D68" s="43">
        <v>1300</v>
      </c>
      <c r="E68" s="45">
        <v>5500</v>
      </c>
      <c r="F68" s="45">
        <v>7150000</v>
      </c>
    </row>
    <row r="69" spans="1:6" s="34" customFormat="1" ht="14.25" x14ac:dyDescent="0.2">
      <c r="A69" s="43">
        <v>10.02</v>
      </c>
      <c r="B69" s="48" t="s">
        <v>69</v>
      </c>
      <c r="C69" s="43" t="s">
        <v>58</v>
      </c>
      <c r="D69" s="43">
        <v>1300</v>
      </c>
      <c r="E69" s="45">
        <v>7000</v>
      </c>
      <c r="F69" s="45">
        <v>9100000</v>
      </c>
    </row>
    <row r="70" spans="1:6" s="34" customFormat="1" ht="14.25" x14ac:dyDescent="0.2">
      <c r="A70" s="43">
        <v>10.029999999999999</v>
      </c>
      <c r="B70" s="48" t="s">
        <v>70</v>
      </c>
      <c r="C70" s="43" t="s">
        <v>58</v>
      </c>
      <c r="D70" s="43">
        <v>100</v>
      </c>
      <c r="E70" s="45">
        <v>9000</v>
      </c>
      <c r="F70" s="45">
        <v>900000</v>
      </c>
    </row>
    <row r="71" spans="1:6" s="42" customFormat="1" ht="30" x14ac:dyDescent="0.25">
      <c r="A71" s="35">
        <v>11</v>
      </c>
      <c r="B71" s="46" t="s">
        <v>71</v>
      </c>
      <c r="C71" s="35"/>
      <c r="D71" s="35"/>
      <c r="E71" s="41"/>
      <c r="F71" s="41"/>
    </row>
    <row r="72" spans="1:6" s="34" customFormat="1" ht="14.25" x14ac:dyDescent="0.2">
      <c r="A72" s="43">
        <v>11.1</v>
      </c>
      <c r="B72" s="44" t="s">
        <v>110</v>
      </c>
      <c r="C72" s="43" t="s">
        <v>58</v>
      </c>
      <c r="D72" s="43">
        <v>57.682000000000002</v>
      </c>
      <c r="E72" s="45">
        <v>36709</v>
      </c>
      <c r="F72" s="45">
        <v>2117449</v>
      </c>
    </row>
    <row r="73" spans="1:6" s="34" customFormat="1" ht="28.5" x14ac:dyDescent="0.2">
      <c r="A73" s="43">
        <v>11.2</v>
      </c>
      <c r="B73" s="44" t="s">
        <v>111</v>
      </c>
      <c r="C73" s="43" t="s">
        <v>72</v>
      </c>
      <c r="D73" s="43">
        <v>24.820999999999998</v>
      </c>
      <c r="E73" s="45">
        <v>61921</v>
      </c>
      <c r="F73" s="45">
        <v>1536941.14</v>
      </c>
    </row>
    <row r="74" spans="1:6" s="34" customFormat="1" ht="28.5" x14ac:dyDescent="0.2">
      <c r="A74" s="43">
        <v>11.3</v>
      </c>
      <c r="B74" s="44" t="s">
        <v>112</v>
      </c>
      <c r="C74" s="43" t="s">
        <v>58</v>
      </c>
      <c r="D74" s="43">
        <v>99.55</v>
      </c>
      <c r="E74" s="45">
        <v>36709</v>
      </c>
      <c r="F74" s="45">
        <v>3654380.95</v>
      </c>
    </row>
    <row r="75" spans="1:6" s="42" customFormat="1" ht="30" x14ac:dyDescent="0.25">
      <c r="A75" s="35">
        <v>12</v>
      </c>
      <c r="B75" s="46" t="s">
        <v>73</v>
      </c>
      <c r="C75" s="35"/>
      <c r="D75" s="35"/>
      <c r="E75" s="41"/>
      <c r="F75" s="41"/>
    </row>
    <row r="76" spans="1:6" s="34" customFormat="1" ht="14.25" x14ac:dyDescent="0.2">
      <c r="A76" s="43">
        <v>12.1</v>
      </c>
      <c r="B76" s="44" t="s">
        <v>74</v>
      </c>
      <c r="C76" s="43" t="s">
        <v>58</v>
      </c>
      <c r="D76" s="43">
        <v>1</v>
      </c>
      <c r="E76" s="45">
        <v>3910</v>
      </c>
      <c r="F76" s="45">
        <v>3910</v>
      </c>
    </row>
    <row r="77" spans="1:6" s="34" customFormat="1" ht="14.25" x14ac:dyDescent="0.2">
      <c r="A77" s="43">
        <v>12.2</v>
      </c>
      <c r="B77" s="44" t="s">
        <v>75</v>
      </c>
      <c r="C77" s="43" t="s">
        <v>72</v>
      </c>
      <c r="D77" s="43">
        <v>1</v>
      </c>
      <c r="E77" s="45">
        <v>45800</v>
      </c>
      <c r="F77" s="45">
        <v>45800</v>
      </c>
    </row>
    <row r="78" spans="1:6" s="34" customFormat="1" ht="14.25" x14ac:dyDescent="0.2">
      <c r="A78" s="43">
        <v>12.3</v>
      </c>
      <c r="B78" s="44" t="s">
        <v>76</v>
      </c>
      <c r="C78" s="43" t="s">
        <v>72</v>
      </c>
      <c r="D78" s="43">
        <v>1</v>
      </c>
      <c r="E78" s="45">
        <v>12432</v>
      </c>
      <c r="F78" s="45">
        <v>12432</v>
      </c>
    </row>
    <row r="79" spans="1:6" s="34" customFormat="1" ht="42.75" x14ac:dyDescent="0.2">
      <c r="A79" s="43">
        <v>12.4</v>
      </c>
      <c r="B79" s="44" t="s">
        <v>77</v>
      </c>
      <c r="C79" s="43" t="s">
        <v>12</v>
      </c>
      <c r="D79" s="43">
        <v>1</v>
      </c>
      <c r="E79" s="45">
        <v>1197560</v>
      </c>
      <c r="F79" s="45">
        <v>1197560</v>
      </c>
    </row>
    <row r="80" spans="1:6" s="42" customFormat="1" x14ac:dyDescent="0.25">
      <c r="A80" s="35">
        <v>13</v>
      </c>
      <c r="B80" s="46" t="s">
        <v>78</v>
      </c>
      <c r="C80" s="35"/>
      <c r="D80" s="35"/>
      <c r="E80" s="41"/>
      <c r="F80" s="41"/>
    </row>
    <row r="81" spans="1:6" s="34" customFormat="1" ht="114" x14ac:dyDescent="0.2">
      <c r="A81" s="43">
        <v>13.1</v>
      </c>
      <c r="B81" s="44" t="s">
        <v>79</v>
      </c>
      <c r="C81" s="43" t="s">
        <v>58</v>
      </c>
      <c r="D81" s="43">
        <v>84.24</v>
      </c>
      <c r="E81" s="45">
        <v>253425</v>
      </c>
      <c r="F81" s="45">
        <v>21348522</v>
      </c>
    </row>
    <row r="82" spans="1:6" s="34" customFormat="1" ht="14.25" x14ac:dyDescent="0.2">
      <c r="A82" s="43">
        <v>14</v>
      </c>
      <c r="B82" s="48" t="s">
        <v>80</v>
      </c>
      <c r="C82" s="43"/>
      <c r="D82" s="43"/>
      <c r="E82" s="45"/>
      <c r="F82" s="45"/>
    </row>
    <row r="83" spans="1:6" s="34" customFormat="1" ht="14.25" x14ac:dyDescent="0.2">
      <c r="A83" s="43">
        <v>14.1</v>
      </c>
      <c r="B83" s="48" t="s">
        <v>81</v>
      </c>
      <c r="C83" s="43" t="s">
        <v>3</v>
      </c>
      <c r="D83" s="43">
        <v>1</v>
      </c>
      <c r="E83" s="45">
        <v>929228</v>
      </c>
      <c r="F83" s="45">
        <v>929228</v>
      </c>
    </row>
    <row r="84" spans="1:6" s="42" customFormat="1" x14ac:dyDescent="0.25">
      <c r="A84" s="35"/>
      <c r="B84" s="46" t="s">
        <v>82</v>
      </c>
      <c r="C84" s="35"/>
      <c r="D84" s="35"/>
      <c r="E84" s="37"/>
      <c r="F84" s="41">
        <v>747541491.21000004</v>
      </c>
    </row>
    <row r="85" spans="1:6" s="42" customFormat="1" x14ac:dyDescent="0.25">
      <c r="A85" s="35"/>
      <c r="B85" s="46" t="s">
        <v>114</v>
      </c>
      <c r="C85" s="35"/>
      <c r="D85" s="35"/>
      <c r="E85" s="37"/>
      <c r="F85" s="41">
        <v>186885372.80250001</v>
      </c>
    </row>
    <row r="86" spans="1:6" s="42" customFormat="1" x14ac:dyDescent="0.25">
      <c r="A86" s="35"/>
      <c r="B86" s="46" t="s">
        <v>105</v>
      </c>
      <c r="C86" s="35"/>
      <c r="D86" s="35"/>
      <c r="E86" s="37"/>
      <c r="F86" s="41">
        <v>934426864.01250005</v>
      </c>
    </row>
    <row r="87" spans="1:6" s="42" customFormat="1" x14ac:dyDescent="0.25">
      <c r="A87" s="35"/>
      <c r="B87" s="46" t="s">
        <v>115</v>
      </c>
      <c r="C87" s="35"/>
      <c r="D87" s="35"/>
      <c r="E87" s="37"/>
      <c r="F87" s="41">
        <v>5980331.929680001</v>
      </c>
    </row>
    <row r="88" spans="1:6" s="42" customFormat="1" x14ac:dyDescent="0.25">
      <c r="A88" s="35"/>
      <c r="B88" s="46" t="s">
        <v>82</v>
      </c>
      <c r="C88" s="35"/>
      <c r="D88" s="35"/>
      <c r="E88" s="37"/>
      <c r="F88" s="41">
        <v>940407195.94218004</v>
      </c>
    </row>
    <row r="89" spans="1:6" s="34" customFormat="1" ht="14.25" x14ac:dyDescent="0.2">
      <c r="A89" s="49"/>
      <c r="B89" s="50"/>
      <c r="C89" s="51"/>
      <c r="D89" s="51"/>
      <c r="E89" s="52"/>
      <c r="F89" s="53"/>
    </row>
    <row r="90" spans="1:6" s="34" customFormat="1" x14ac:dyDescent="0.2">
      <c r="A90" s="49"/>
      <c r="B90" s="54" t="s">
        <v>114</v>
      </c>
      <c r="C90" s="43"/>
      <c r="D90" s="43"/>
      <c r="E90" s="55"/>
      <c r="F90" s="45">
        <v>186885373.29679999</v>
      </c>
    </row>
    <row r="91" spans="1:6" s="34" customFormat="1" ht="14.25" x14ac:dyDescent="0.2">
      <c r="A91" s="49"/>
      <c r="B91" s="56" t="s">
        <v>83</v>
      </c>
      <c r="C91" s="57"/>
      <c r="D91" s="43"/>
      <c r="E91" s="55"/>
      <c r="F91" s="45">
        <v>127082054</v>
      </c>
    </row>
    <row r="92" spans="1:6" s="34" customFormat="1" ht="14.25" x14ac:dyDescent="0.2">
      <c r="A92" s="49"/>
      <c r="B92" s="56" t="s">
        <v>84</v>
      </c>
      <c r="C92" s="57"/>
      <c r="D92" s="43"/>
      <c r="E92" s="55"/>
      <c r="F92" s="45">
        <v>22426244.736299999</v>
      </c>
    </row>
    <row r="93" spans="1:6" s="34" customFormat="1" ht="14.25" x14ac:dyDescent="0.2">
      <c r="A93" s="49"/>
      <c r="B93" s="56" t="s">
        <v>85</v>
      </c>
      <c r="C93" s="57"/>
      <c r="D93" s="43"/>
      <c r="E93" s="55"/>
      <c r="F93" s="45">
        <v>37377074.560500003</v>
      </c>
    </row>
    <row r="94" spans="1:6" s="34" customFormat="1" ht="31.5" customHeight="1" x14ac:dyDescent="0.2">
      <c r="A94" s="85" t="s">
        <v>106</v>
      </c>
      <c r="B94" s="86"/>
      <c r="C94" s="86"/>
      <c r="D94" s="86"/>
      <c r="E94" s="86"/>
      <c r="F94" s="87"/>
    </row>
    <row r="95" spans="1:6" s="39" customFormat="1" x14ac:dyDescent="0.25">
      <c r="A95" s="35" t="s">
        <v>1</v>
      </c>
      <c r="B95" s="36" t="s">
        <v>2</v>
      </c>
      <c r="C95" s="35" t="s">
        <v>3</v>
      </c>
      <c r="D95" s="35" t="s">
        <v>4</v>
      </c>
      <c r="E95" s="37" t="s">
        <v>5</v>
      </c>
      <c r="F95" s="38" t="s">
        <v>6</v>
      </c>
    </row>
    <row r="96" spans="1:6" s="42" customFormat="1" x14ac:dyDescent="0.25">
      <c r="A96" s="16">
        <v>1</v>
      </c>
      <c r="B96" s="17" t="s">
        <v>86</v>
      </c>
      <c r="C96" s="18"/>
      <c r="D96" s="18"/>
      <c r="E96" s="18"/>
      <c r="F96" s="19"/>
    </row>
    <row r="97" spans="1:6" s="34" customFormat="1" ht="14.25" x14ac:dyDescent="0.2">
      <c r="A97" s="20">
        <v>1.01</v>
      </c>
      <c r="B97" s="21" t="s">
        <v>118</v>
      </c>
      <c r="C97" s="22" t="s">
        <v>58</v>
      </c>
      <c r="D97" s="23">
        <v>342</v>
      </c>
      <c r="E97" s="15">
        <v>1793</v>
      </c>
      <c r="F97" s="24">
        <v>613206</v>
      </c>
    </row>
    <row r="98" spans="1:6" s="34" customFormat="1" ht="93.75" customHeight="1" x14ac:dyDescent="0.2">
      <c r="A98" s="20">
        <v>1.02</v>
      </c>
      <c r="B98" s="21" t="s">
        <v>119</v>
      </c>
      <c r="C98" s="22" t="s">
        <v>58</v>
      </c>
      <c r="D98" s="23">
        <v>360</v>
      </c>
      <c r="E98" s="15">
        <v>8000</v>
      </c>
      <c r="F98" s="24">
        <v>2880000</v>
      </c>
    </row>
    <row r="99" spans="1:6" s="34" customFormat="1" ht="69.75" customHeight="1" x14ac:dyDescent="0.2">
      <c r="A99" s="20">
        <v>1.03</v>
      </c>
      <c r="B99" s="21" t="s">
        <v>120</v>
      </c>
      <c r="C99" s="22" t="s">
        <v>10</v>
      </c>
      <c r="D99" s="25">
        <v>116.9</v>
      </c>
      <c r="E99" s="15">
        <v>5000</v>
      </c>
      <c r="F99" s="24">
        <v>584500</v>
      </c>
    </row>
    <row r="100" spans="1:6" s="34" customFormat="1" ht="85.5" x14ac:dyDescent="0.2">
      <c r="A100" s="20">
        <v>1.04</v>
      </c>
      <c r="B100" s="21" t="s">
        <v>121</v>
      </c>
      <c r="C100" s="22" t="s">
        <v>58</v>
      </c>
      <c r="D100" s="23">
        <v>360</v>
      </c>
      <c r="E100" s="15">
        <v>16000</v>
      </c>
      <c r="F100" s="24">
        <v>5760000</v>
      </c>
    </row>
    <row r="101" spans="1:6" s="34" customFormat="1" ht="34.5" customHeight="1" x14ac:dyDescent="0.2">
      <c r="A101" s="20">
        <v>1.05</v>
      </c>
      <c r="B101" s="21" t="s">
        <v>122</v>
      </c>
      <c r="C101" s="22" t="s">
        <v>58</v>
      </c>
      <c r="D101" s="23">
        <v>360</v>
      </c>
      <c r="E101" s="15">
        <v>8000</v>
      </c>
      <c r="F101" s="24">
        <v>2880000</v>
      </c>
    </row>
    <row r="102" spans="1:6" s="34" customFormat="1" ht="14.25" x14ac:dyDescent="0.2">
      <c r="A102" s="20">
        <v>1.06</v>
      </c>
      <c r="B102" s="21" t="s">
        <v>123</v>
      </c>
      <c r="C102" s="22" t="s">
        <v>58</v>
      </c>
      <c r="D102" s="23">
        <v>350</v>
      </c>
      <c r="E102" s="15">
        <v>5976</v>
      </c>
      <c r="F102" s="24">
        <v>2091600</v>
      </c>
    </row>
    <row r="103" spans="1:6" s="34" customFormat="1" ht="14.25" x14ac:dyDescent="0.2">
      <c r="A103" s="20">
        <v>1.07</v>
      </c>
      <c r="B103" s="21" t="s">
        <v>124</v>
      </c>
      <c r="C103" s="22" t="s">
        <v>58</v>
      </c>
      <c r="D103" s="23">
        <v>350</v>
      </c>
      <c r="E103" s="15">
        <v>6971</v>
      </c>
      <c r="F103" s="24">
        <v>2439850</v>
      </c>
    </row>
    <row r="104" spans="1:6" s="34" customFormat="1" ht="28.5" x14ac:dyDescent="0.2">
      <c r="A104" s="20">
        <v>1.08</v>
      </c>
      <c r="B104" s="21" t="s">
        <v>125</v>
      </c>
      <c r="C104" s="22" t="s">
        <v>58</v>
      </c>
      <c r="D104" s="23">
        <v>300</v>
      </c>
      <c r="E104" s="15">
        <v>12000</v>
      </c>
      <c r="F104" s="24">
        <v>3600000</v>
      </c>
    </row>
    <row r="105" spans="1:6" s="34" customFormat="1" ht="28.5" x14ac:dyDescent="0.2">
      <c r="A105" s="20">
        <v>1.0900000000000001</v>
      </c>
      <c r="B105" s="21" t="s">
        <v>126</v>
      </c>
      <c r="C105" s="22" t="s">
        <v>58</v>
      </c>
      <c r="D105" s="23">
        <v>270</v>
      </c>
      <c r="E105" s="15">
        <v>6000</v>
      </c>
      <c r="F105" s="24">
        <v>1620000</v>
      </c>
    </row>
    <row r="106" spans="1:6" s="34" customFormat="1" ht="28.5" x14ac:dyDescent="0.2">
      <c r="A106" s="20">
        <v>1.1000000000000001</v>
      </c>
      <c r="B106" s="21" t="s">
        <v>127</v>
      </c>
      <c r="C106" s="22" t="s">
        <v>12</v>
      </c>
      <c r="D106" s="23">
        <v>1</v>
      </c>
      <c r="E106" s="15">
        <v>19918</v>
      </c>
      <c r="F106" s="24">
        <v>19918</v>
      </c>
    </row>
    <row r="107" spans="1:6" s="34" customFormat="1" ht="28.5" x14ac:dyDescent="0.2">
      <c r="A107" s="20">
        <v>1.1100000000000001</v>
      </c>
      <c r="B107" s="21" t="s">
        <v>128</v>
      </c>
      <c r="C107" s="22" t="s">
        <v>10</v>
      </c>
      <c r="D107" s="23">
        <v>10</v>
      </c>
      <c r="E107" s="15">
        <v>5976</v>
      </c>
      <c r="F107" s="24">
        <v>59760</v>
      </c>
    </row>
    <row r="108" spans="1:6" s="34" customFormat="1" ht="28.5" x14ac:dyDescent="0.2">
      <c r="A108" s="20">
        <v>1.1200000000000001</v>
      </c>
      <c r="B108" s="21" t="s">
        <v>129</v>
      </c>
      <c r="C108" s="22" t="s">
        <v>12</v>
      </c>
      <c r="D108" s="23">
        <v>12</v>
      </c>
      <c r="E108" s="15">
        <v>11951</v>
      </c>
      <c r="F108" s="24">
        <v>143412</v>
      </c>
    </row>
    <row r="109" spans="1:6" s="34" customFormat="1" ht="28.5" x14ac:dyDescent="0.2">
      <c r="A109" s="20">
        <v>1.1300000000000001</v>
      </c>
      <c r="B109" s="21" t="s">
        <v>130</v>
      </c>
      <c r="C109" s="22" t="s">
        <v>12</v>
      </c>
      <c r="D109" s="23">
        <v>8</v>
      </c>
      <c r="E109" s="15">
        <v>11951</v>
      </c>
      <c r="F109" s="24">
        <v>95608</v>
      </c>
    </row>
    <row r="110" spans="1:6" s="34" customFormat="1" ht="14.25" x14ac:dyDescent="0.2">
      <c r="A110" s="20">
        <v>1.1400000000000001</v>
      </c>
      <c r="B110" s="21" t="s">
        <v>131</v>
      </c>
      <c r="C110" s="22" t="s">
        <v>12</v>
      </c>
      <c r="D110" s="23">
        <v>4</v>
      </c>
      <c r="E110" s="15">
        <v>7967</v>
      </c>
      <c r="F110" s="24">
        <v>31868</v>
      </c>
    </row>
    <row r="111" spans="1:6" s="34" customFormat="1" ht="14.25" x14ac:dyDescent="0.2">
      <c r="A111" s="20">
        <v>1.1500000000000001</v>
      </c>
      <c r="B111" s="21" t="s">
        <v>132</v>
      </c>
      <c r="C111" s="22" t="s">
        <v>12</v>
      </c>
      <c r="D111" s="23">
        <v>1</v>
      </c>
      <c r="E111" s="15">
        <v>4980</v>
      </c>
      <c r="F111" s="24">
        <v>4980</v>
      </c>
    </row>
    <row r="112" spans="1:6" s="34" customFormat="1" ht="14.25" x14ac:dyDescent="0.2">
      <c r="A112" s="20">
        <v>1.1600000000000001</v>
      </c>
      <c r="B112" s="21" t="s">
        <v>133</v>
      </c>
      <c r="C112" s="22" t="s">
        <v>10</v>
      </c>
      <c r="D112" s="23">
        <v>20</v>
      </c>
      <c r="E112" s="15">
        <v>2988</v>
      </c>
      <c r="F112" s="24">
        <v>59760</v>
      </c>
    </row>
    <row r="113" spans="1:6" s="34" customFormat="1" ht="14.25" x14ac:dyDescent="0.2">
      <c r="A113" s="20">
        <v>1.1700000000000002</v>
      </c>
      <c r="B113" s="21" t="s">
        <v>134</v>
      </c>
      <c r="C113" s="22" t="s">
        <v>12</v>
      </c>
      <c r="D113" s="23">
        <v>2</v>
      </c>
      <c r="E113" s="15">
        <v>9960</v>
      </c>
      <c r="F113" s="24">
        <v>19920</v>
      </c>
    </row>
    <row r="114" spans="1:6" s="34" customFormat="1" ht="14.25" x14ac:dyDescent="0.2">
      <c r="A114" s="20">
        <v>1.1800000000000002</v>
      </c>
      <c r="B114" s="21" t="s">
        <v>135</v>
      </c>
      <c r="C114" s="22" t="s">
        <v>72</v>
      </c>
      <c r="D114" s="23">
        <v>350</v>
      </c>
      <c r="E114" s="15">
        <v>12000</v>
      </c>
      <c r="F114" s="24">
        <v>4200000</v>
      </c>
    </row>
    <row r="115" spans="1:6" s="34" customFormat="1" ht="50.25" customHeight="1" x14ac:dyDescent="0.2">
      <c r="A115" s="20">
        <v>1.1900000000000002</v>
      </c>
      <c r="B115" s="21" t="s">
        <v>136</v>
      </c>
      <c r="C115" s="22" t="s">
        <v>72</v>
      </c>
      <c r="D115" s="23">
        <v>402</v>
      </c>
      <c r="E115" s="15">
        <v>30000</v>
      </c>
      <c r="F115" s="24">
        <v>12060000</v>
      </c>
    </row>
    <row r="116" spans="1:6" s="42" customFormat="1" x14ac:dyDescent="0.25">
      <c r="A116" s="26">
        <v>2</v>
      </c>
      <c r="B116" s="17" t="s">
        <v>87</v>
      </c>
      <c r="C116" s="18"/>
      <c r="D116" s="23"/>
      <c r="E116" s="15"/>
      <c r="F116" s="24"/>
    </row>
    <row r="117" spans="1:6" s="34" customFormat="1" ht="28.5" x14ac:dyDescent="0.2">
      <c r="A117" s="20">
        <v>2.0099999999999998</v>
      </c>
      <c r="B117" s="21" t="s">
        <v>137</v>
      </c>
      <c r="C117" s="22" t="s">
        <v>72</v>
      </c>
      <c r="D117" s="23">
        <v>80</v>
      </c>
      <c r="E117" s="15">
        <v>12000</v>
      </c>
      <c r="F117" s="24">
        <v>960000</v>
      </c>
    </row>
    <row r="118" spans="1:6" s="34" customFormat="1" ht="28.5" x14ac:dyDescent="0.2">
      <c r="A118" s="20">
        <v>2.0199999999999996</v>
      </c>
      <c r="B118" s="21" t="s">
        <v>138</v>
      </c>
      <c r="C118" s="22" t="s">
        <v>88</v>
      </c>
      <c r="D118" s="23">
        <v>6000</v>
      </c>
      <c r="E118" s="15">
        <v>3183</v>
      </c>
      <c r="F118" s="24">
        <v>19098000</v>
      </c>
    </row>
    <row r="119" spans="1:6" s="34" customFormat="1" ht="28.5" x14ac:dyDescent="0.2">
      <c r="A119" s="20">
        <v>2.0299999999999994</v>
      </c>
      <c r="B119" s="21" t="s">
        <v>139</v>
      </c>
      <c r="C119" s="22" t="s">
        <v>72</v>
      </c>
      <c r="D119" s="23">
        <v>6.87</v>
      </c>
      <c r="E119" s="15">
        <v>412313</v>
      </c>
      <c r="F119" s="24">
        <v>2832590.31</v>
      </c>
    </row>
    <row r="120" spans="1:6" s="34" customFormat="1" ht="42.75" x14ac:dyDescent="0.2">
      <c r="A120" s="20">
        <v>2.0399999999999991</v>
      </c>
      <c r="B120" s="21" t="s">
        <v>140</v>
      </c>
      <c r="C120" s="22" t="s">
        <v>72</v>
      </c>
      <c r="D120" s="23">
        <v>3</v>
      </c>
      <c r="E120" s="15">
        <v>520000</v>
      </c>
      <c r="F120" s="24">
        <v>1560000</v>
      </c>
    </row>
    <row r="121" spans="1:6" s="34" customFormat="1" ht="42.75" x14ac:dyDescent="0.2">
      <c r="A121" s="20">
        <v>2.0499999999999989</v>
      </c>
      <c r="B121" s="21" t="s">
        <v>141</v>
      </c>
      <c r="C121" s="22" t="s">
        <v>72</v>
      </c>
      <c r="D121" s="23">
        <v>2</v>
      </c>
      <c r="E121" s="15">
        <v>530000</v>
      </c>
      <c r="F121" s="24">
        <v>1060000</v>
      </c>
    </row>
    <row r="122" spans="1:6" s="34" customFormat="1" ht="42.75" x14ac:dyDescent="0.2">
      <c r="A122" s="20">
        <v>2.0599999999999987</v>
      </c>
      <c r="B122" s="21" t="s">
        <v>142</v>
      </c>
      <c r="C122" s="22" t="s">
        <v>72</v>
      </c>
      <c r="D122" s="23">
        <v>11</v>
      </c>
      <c r="E122" s="15">
        <v>540000</v>
      </c>
      <c r="F122" s="24">
        <v>5940000</v>
      </c>
    </row>
    <row r="123" spans="1:6" s="34" customFormat="1" ht="44.25" customHeight="1" x14ac:dyDescent="0.2">
      <c r="A123" s="20">
        <v>2.0699999999999985</v>
      </c>
      <c r="B123" s="21" t="s">
        <v>143</v>
      </c>
      <c r="C123" s="22" t="s">
        <v>72</v>
      </c>
      <c r="D123" s="23">
        <v>2</v>
      </c>
      <c r="E123" s="15">
        <v>550000</v>
      </c>
      <c r="F123" s="24">
        <v>1100000</v>
      </c>
    </row>
    <row r="124" spans="1:6" s="34" customFormat="1" ht="42.75" x14ac:dyDescent="0.2">
      <c r="A124" s="20">
        <v>2.0799999999999983</v>
      </c>
      <c r="B124" s="21" t="s">
        <v>144</v>
      </c>
      <c r="C124" s="22" t="s">
        <v>72</v>
      </c>
      <c r="D124" s="23">
        <v>2</v>
      </c>
      <c r="E124" s="15">
        <v>517881</v>
      </c>
      <c r="F124" s="24">
        <v>1035762</v>
      </c>
    </row>
    <row r="125" spans="1:6" s="34" customFormat="1" ht="28.5" x14ac:dyDescent="0.2">
      <c r="A125" s="20">
        <v>2.0899999999999981</v>
      </c>
      <c r="B125" s="21" t="s">
        <v>145</v>
      </c>
      <c r="C125" s="22" t="s">
        <v>72</v>
      </c>
      <c r="D125" s="23">
        <v>20</v>
      </c>
      <c r="E125" s="15">
        <v>570000</v>
      </c>
      <c r="F125" s="24">
        <v>11400000</v>
      </c>
    </row>
    <row r="126" spans="1:6" s="34" customFormat="1" ht="42.75" x14ac:dyDescent="0.2">
      <c r="A126" s="20">
        <v>2.0999999999999979</v>
      </c>
      <c r="B126" s="21" t="s">
        <v>146</v>
      </c>
      <c r="C126" s="22" t="s">
        <v>72</v>
      </c>
      <c r="D126" s="23">
        <v>13</v>
      </c>
      <c r="E126" s="15">
        <v>560000</v>
      </c>
      <c r="F126" s="24">
        <v>7280000</v>
      </c>
    </row>
    <row r="127" spans="1:6" s="34" customFormat="1" ht="28.5" x14ac:dyDescent="0.2">
      <c r="A127" s="20">
        <v>2.1099999999999977</v>
      </c>
      <c r="B127" s="21" t="s">
        <v>147</v>
      </c>
      <c r="C127" s="22" t="s">
        <v>10</v>
      </c>
      <c r="D127" s="23">
        <v>30</v>
      </c>
      <c r="E127" s="15">
        <v>27841</v>
      </c>
      <c r="F127" s="24">
        <v>835230</v>
      </c>
    </row>
    <row r="128" spans="1:6" s="34" customFormat="1" ht="40.5" customHeight="1" x14ac:dyDescent="0.2">
      <c r="A128" s="20">
        <v>2.1199999999999974</v>
      </c>
      <c r="B128" s="21" t="s">
        <v>148</v>
      </c>
      <c r="C128" s="22" t="s">
        <v>10</v>
      </c>
      <c r="D128" s="23">
        <v>50</v>
      </c>
      <c r="E128" s="15">
        <v>27250</v>
      </c>
      <c r="F128" s="24">
        <v>1362500</v>
      </c>
    </row>
    <row r="129" spans="1:6" s="42" customFormat="1" x14ac:dyDescent="0.25">
      <c r="A129" s="26">
        <v>3</v>
      </c>
      <c r="B129" s="17" t="s">
        <v>89</v>
      </c>
      <c r="C129" s="22"/>
      <c r="D129" s="23"/>
      <c r="E129" s="15"/>
      <c r="F129" s="24"/>
    </row>
    <row r="130" spans="1:6" s="34" customFormat="1" ht="28.5" x14ac:dyDescent="0.2">
      <c r="A130" s="20">
        <v>3.01</v>
      </c>
      <c r="B130" s="21" t="s">
        <v>149</v>
      </c>
      <c r="C130" s="22" t="s">
        <v>10</v>
      </c>
      <c r="D130" s="23">
        <v>50</v>
      </c>
      <c r="E130" s="15">
        <v>24898</v>
      </c>
      <c r="F130" s="24">
        <v>1244900</v>
      </c>
    </row>
    <row r="131" spans="1:6" s="34" customFormat="1" ht="28.5" x14ac:dyDescent="0.2">
      <c r="A131" s="20">
        <v>3.0199999999999996</v>
      </c>
      <c r="B131" s="21" t="s">
        <v>150</v>
      </c>
      <c r="C131" s="22" t="s">
        <v>10</v>
      </c>
      <c r="D131" s="23">
        <v>25</v>
      </c>
      <c r="E131" s="15">
        <v>21910</v>
      </c>
      <c r="F131" s="24">
        <v>547750</v>
      </c>
    </row>
    <row r="132" spans="1:6" s="34" customFormat="1" ht="28.5" x14ac:dyDescent="0.2">
      <c r="A132" s="20">
        <v>3.0299999999999994</v>
      </c>
      <c r="B132" s="21" t="s">
        <v>151</v>
      </c>
      <c r="C132" s="22" t="s">
        <v>12</v>
      </c>
      <c r="D132" s="23">
        <v>1</v>
      </c>
      <c r="E132" s="15">
        <v>298777</v>
      </c>
      <c r="F132" s="24">
        <v>298777</v>
      </c>
    </row>
    <row r="133" spans="1:6" s="34" customFormat="1" ht="42.75" x14ac:dyDescent="0.2">
      <c r="A133" s="20">
        <v>3.0399999999999991</v>
      </c>
      <c r="B133" s="21" t="s">
        <v>152</v>
      </c>
      <c r="C133" s="22" t="s">
        <v>12</v>
      </c>
      <c r="D133" s="23">
        <v>50</v>
      </c>
      <c r="E133" s="15">
        <v>220000</v>
      </c>
      <c r="F133" s="24">
        <v>11000000</v>
      </c>
    </row>
    <row r="134" spans="1:6" s="34" customFormat="1" ht="44.25" customHeight="1" x14ac:dyDescent="0.2">
      <c r="A134" s="20">
        <v>3.0499999999999989</v>
      </c>
      <c r="B134" s="21" t="s">
        <v>153</v>
      </c>
      <c r="C134" s="22" t="s">
        <v>12</v>
      </c>
      <c r="D134" s="23">
        <v>60</v>
      </c>
      <c r="E134" s="15">
        <v>59755</v>
      </c>
      <c r="F134" s="24">
        <v>3585300</v>
      </c>
    </row>
    <row r="135" spans="1:6" s="34" customFormat="1" ht="42.75" x14ac:dyDescent="0.2">
      <c r="A135" s="20">
        <v>3.0599999999999987</v>
      </c>
      <c r="B135" s="21" t="s">
        <v>154</v>
      </c>
      <c r="C135" s="22" t="s">
        <v>12</v>
      </c>
      <c r="D135" s="23">
        <v>10</v>
      </c>
      <c r="E135" s="15">
        <v>70000</v>
      </c>
      <c r="F135" s="24">
        <v>700000</v>
      </c>
    </row>
    <row r="136" spans="1:6" s="34" customFormat="1" ht="57" x14ac:dyDescent="0.2">
      <c r="A136" s="20">
        <v>3.0699999999999985</v>
      </c>
      <c r="B136" s="21" t="s">
        <v>155</v>
      </c>
      <c r="C136" s="22" t="s">
        <v>12</v>
      </c>
      <c r="D136" s="23">
        <v>40</v>
      </c>
      <c r="E136" s="15">
        <v>250000</v>
      </c>
      <c r="F136" s="24">
        <v>10000000</v>
      </c>
    </row>
    <row r="137" spans="1:6" s="42" customFormat="1" x14ac:dyDescent="0.25">
      <c r="A137" s="26">
        <v>4</v>
      </c>
      <c r="B137" s="17" t="s">
        <v>90</v>
      </c>
      <c r="C137" s="22"/>
      <c r="D137" s="23"/>
      <c r="E137" s="15"/>
      <c r="F137" s="27"/>
    </row>
    <row r="138" spans="1:6" s="34" customFormat="1" ht="14.25" x14ac:dyDescent="0.2">
      <c r="A138" s="20">
        <v>4.01</v>
      </c>
      <c r="B138" s="21" t="s">
        <v>156</v>
      </c>
      <c r="C138" s="22" t="s">
        <v>72</v>
      </c>
      <c r="D138" s="23">
        <v>50</v>
      </c>
      <c r="E138" s="15">
        <v>12000</v>
      </c>
      <c r="F138" s="24">
        <v>600000</v>
      </c>
    </row>
    <row r="139" spans="1:6" s="34" customFormat="1" ht="14.25" x14ac:dyDescent="0.2">
      <c r="A139" s="20">
        <v>4.0199999999999996</v>
      </c>
      <c r="B139" s="21" t="s">
        <v>157</v>
      </c>
      <c r="C139" s="22" t="s">
        <v>58</v>
      </c>
      <c r="D139" s="23">
        <v>20</v>
      </c>
      <c r="E139" s="15">
        <v>3486</v>
      </c>
      <c r="F139" s="24">
        <v>69720</v>
      </c>
    </row>
    <row r="140" spans="1:6" s="34" customFormat="1" ht="14.25" x14ac:dyDescent="0.2">
      <c r="A140" s="20">
        <v>4.0299999999999994</v>
      </c>
      <c r="B140" s="21" t="s">
        <v>158</v>
      </c>
      <c r="C140" s="22" t="s">
        <v>72</v>
      </c>
      <c r="D140" s="23">
        <v>3</v>
      </c>
      <c r="E140" s="15">
        <v>52784</v>
      </c>
      <c r="F140" s="24">
        <v>158352</v>
      </c>
    </row>
    <row r="141" spans="1:6" s="34" customFormat="1" ht="57" x14ac:dyDescent="0.2">
      <c r="A141" s="20">
        <v>4.0399999999999991</v>
      </c>
      <c r="B141" s="21" t="s">
        <v>136</v>
      </c>
      <c r="C141" s="22" t="s">
        <v>72</v>
      </c>
      <c r="D141" s="25">
        <v>39.72</v>
      </c>
      <c r="E141" s="15">
        <v>24898</v>
      </c>
      <c r="F141" s="24">
        <v>988948.56</v>
      </c>
    </row>
    <row r="142" spans="1:6" s="34" customFormat="1" ht="28.5" x14ac:dyDescent="0.2">
      <c r="A142" s="20">
        <v>4.0499999999999989</v>
      </c>
      <c r="B142" s="21" t="s">
        <v>159</v>
      </c>
      <c r="C142" s="22" t="s">
        <v>10</v>
      </c>
      <c r="D142" s="23">
        <v>15</v>
      </c>
      <c r="E142" s="15">
        <v>5976</v>
      </c>
      <c r="F142" s="24">
        <v>89640</v>
      </c>
    </row>
    <row r="143" spans="1:6" s="34" customFormat="1" ht="28.5" x14ac:dyDescent="0.2">
      <c r="A143" s="20">
        <v>4.0599999999999987</v>
      </c>
      <c r="B143" s="21" t="s">
        <v>160</v>
      </c>
      <c r="C143" s="22" t="s">
        <v>12</v>
      </c>
      <c r="D143" s="23">
        <v>15</v>
      </c>
      <c r="E143" s="15">
        <v>22906</v>
      </c>
      <c r="F143" s="24">
        <v>343590</v>
      </c>
    </row>
    <row r="144" spans="1:6" s="34" customFormat="1" ht="28.5" x14ac:dyDescent="0.2">
      <c r="A144" s="20">
        <v>4.0699999999999985</v>
      </c>
      <c r="B144" s="21" t="s">
        <v>161</v>
      </c>
      <c r="C144" s="22" t="s">
        <v>12</v>
      </c>
      <c r="D144" s="23">
        <v>7</v>
      </c>
      <c r="E144" s="15">
        <v>52485</v>
      </c>
      <c r="F144" s="24">
        <v>367395</v>
      </c>
    </row>
    <row r="145" spans="1:6" s="34" customFormat="1" ht="28.5" x14ac:dyDescent="0.2">
      <c r="A145" s="20">
        <v>4.0799999999999983</v>
      </c>
      <c r="B145" s="21" t="s">
        <v>162</v>
      </c>
      <c r="C145" s="22" t="s">
        <v>12</v>
      </c>
      <c r="D145" s="23">
        <v>2</v>
      </c>
      <c r="E145" s="15">
        <v>67922</v>
      </c>
      <c r="F145" s="24">
        <v>135844</v>
      </c>
    </row>
    <row r="146" spans="1:6" s="34" customFormat="1" ht="28.5" x14ac:dyDescent="0.2">
      <c r="A146" s="20">
        <v>4.0899999999999981</v>
      </c>
      <c r="B146" s="21" t="s">
        <v>163</v>
      </c>
      <c r="C146" s="22" t="s">
        <v>10</v>
      </c>
      <c r="D146" s="23">
        <v>20</v>
      </c>
      <c r="E146" s="15">
        <v>13943</v>
      </c>
      <c r="F146" s="24">
        <v>278860</v>
      </c>
    </row>
    <row r="147" spans="1:6" s="34" customFormat="1" ht="28.5" x14ac:dyDescent="0.2">
      <c r="A147" s="20">
        <v>4.0999999999999979</v>
      </c>
      <c r="B147" s="21" t="s">
        <v>164</v>
      </c>
      <c r="C147" s="22" t="s">
        <v>10</v>
      </c>
      <c r="D147" s="23">
        <v>70</v>
      </c>
      <c r="E147" s="15">
        <v>23902</v>
      </c>
      <c r="F147" s="24">
        <v>1673140</v>
      </c>
    </row>
    <row r="148" spans="1:6" s="34" customFormat="1" ht="28.5" x14ac:dyDescent="0.2">
      <c r="A148" s="20">
        <v>4.1099999999999977</v>
      </c>
      <c r="B148" s="21" t="s">
        <v>165</v>
      </c>
      <c r="C148" s="22" t="s">
        <v>10</v>
      </c>
      <c r="D148" s="23">
        <v>6</v>
      </c>
      <c r="E148" s="15">
        <v>27886</v>
      </c>
      <c r="F148" s="24">
        <v>167316</v>
      </c>
    </row>
    <row r="149" spans="1:6" s="34" customFormat="1" ht="28.5" x14ac:dyDescent="0.2">
      <c r="A149" s="20">
        <v>4.1199999999999974</v>
      </c>
      <c r="B149" s="21" t="s">
        <v>166</v>
      </c>
      <c r="C149" s="22" t="s">
        <v>10</v>
      </c>
      <c r="D149" s="23">
        <v>6</v>
      </c>
      <c r="E149" s="15">
        <v>30874</v>
      </c>
      <c r="F149" s="24">
        <v>185244</v>
      </c>
    </row>
    <row r="150" spans="1:6" s="34" customFormat="1" ht="28.5" x14ac:dyDescent="0.2">
      <c r="A150" s="20">
        <v>4.1299999999999972</v>
      </c>
      <c r="B150" s="21" t="s">
        <v>167</v>
      </c>
      <c r="C150" s="22" t="s">
        <v>10</v>
      </c>
      <c r="D150" s="23">
        <v>12</v>
      </c>
      <c r="E150" s="15">
        <v>39837</v>
      </c>
      <c r="F150" s="24">
        <v>478044</v>
      </c>
    </row>
    <row r="151" spans="1:6" s="34" customFormat="1" ht="28.5" x14ac:dyDescent="0.2">
      <c r="A151" s="20">
        <v>4.139999999999997</v>
      </c>
      <c r="B151" s="21" t="s">
        <v>168</v>
      </c>
      <c r="C151" s="22" t="s">
        <v>12</v>
      </c>
      <c r="D151" s="23">
        <v>3</v>
      </c>
      <c r="E151" s="15">
        <v>255413</v>
      </c>
      <c r="F151" s="24">
        <v>766239</v>
      </c>
    </row>
    <row r="152" spans="1:6" s="34" customFormat="1" x14ac:dyDescent="0.2">
      <c r="A152" s="26">
        <v>5</v>
      </c>
      <c r="B152" s="17" t="s">
        <v>91</v>
      </c>
      <c r="C152" s="22"/>
      <c r="D152" s="23"/>
      <c r="E152" s="15"/>
      <c r="F152" s="27"/>
    </row>
    <row r="153" spans="1:6" s="34" customFormat="1" ht="28.5" x14ac:dyDescent="0.2">
      <c r="A153" s="20">
        <v>5.01</v>
      </c>
      <c r="B153" s="21" t="s">
        <v>169</v>
      </c>
      <c r="C153" s="22" t="s">
        <v>58</v>
      </c>
      <c r="D153" s="23">
        <v>170</v>
      </c>
      <c r="E153" s="15">
        <v>65000</v>
      </c>
      <c r="F153" s="24">
        <v>11050000</v>
      </c>
    </row>
    <row r="154" spans="1:6" s="34" customFormat="1" ht="28.5" x14ac:dyDescent="0.2">
      <c r="A154" s="20">
        <v>5.0199999999999996</v>
      </c>
      <c r="B154" s="21" t="s">
        <v>170</v>
      </c>
      <c r="C154" s="22" t="s">
        <v>58</v>
      </c>
      <c r="D154" s="23">
        <v>600</v>
      </c>
      <c r="E154" s="15">
        <v>31870</v>
      </c>
      <c r="F154" s="24">
        <v>19122000</v>
      </c>
    </row>
    <row r="155" spans="1:6" s="42" customFormat="1" x14ac:dyDescent="0.25">
      <c r="A155" s="26">
        <v>6</v>
      </c>
      <c r="B155" s="17" t="s">
        <v>92</v>
      </c>
      <c r="C155" s="22"/>
      <c r="D155" s="23"/>
      <c r="E155" s="15"/>
      <c r="F155" s="27"/>
    </row>
    <row r="156" spans="1:6" s="34" customFormat="1" ht="33.75" customHeight="1" x14ac:dyDescent="0.2">
      <c r="A156" s="20">
        <v>6.01</v>
      </c>
      <c r="B156" s="21" t="s">
        <v>171</v>
      </c>
      <c r="C156" s="22" t="s">
        <v>58</v>
      </c>
      <c r="D156" s="23">
        <v>345</v>
      </c>
      <c r="E156" s="15">
        <v>36849</v>
      </c>
      <c r="F156" s="24">
        <v>12712905</v>
      </c>
    </row>
    <row r="157" spans="1:6" s="34" customFormat="1" ht="14.25" x14ac:dyDescent="0.2">
      <c r="A157" s="20">
        <v>6.0299999999999994</v>
      </c>
      <c r="B157" s="21" t="s">
        <v>172</v>
      </c>
      <c r="C157" s="22" t="s">
        <v>72</v>
      </c>
      <c r="D157" s="23">
        <v>1100</v>
      </c>
      <c r="E157" s="15">
        <v>17927</v>
      </c>
      <c r="F157" s="24">
        <v>19719700</v>
      </c>
    </row>
    <row r="158" spans="1:6" s="42" customFormat="1" x14ac:dyDescent="0.25">
      <c r="A158" s="26">
        <v>7</v>
      </c>
      <c r="B158" s="17" t="s">
        <v>93</v>
      </c>
      <c r="C158" s="22"/>
      <c r="D158" s="23"/>
      <c r="E158" s="15"/>
      <c r="F158" s="27"/>
    </row>
    <row r="159" spans="1:6" s="34" customFormat="1" ht="14.25" x14ac:dyDescent="0.2">
      <c r="A159" s="20" t="s">
        <v>173</v>
      </c>
      <c r="B159" s="21" t="s">
        <v>94</v>
      </c>
      <c r="C159" s="22" t="s">
        <v>12</v>
      </c>
      <c r="D159" s="23">
        <v>1</v>
      </c>
      <c r="E159" s="15">
        <v>50000</v>
      </c>
      <c r="F159" s="24">
        <v>50000</v>
      </c>
    </row>
    <row r="160" spans="1:6" s="42" customFormat="1" x14ac:dyDescent="0.25">
      <c r="A160" s="20">
        <v>7.2</v>
      </c>
      <c r="B160" s="17" t="s">
        <v>95</v>
      </c>
      <c r="C160" s="22"/>
      <c r="D160" s="23"/>
      <c r="E160" s="15"/>
      <c r="F160" s="27"/>
    </row>
    <row r="161" spans="1:6" s="34" customFormat="1" ht="14.25" x14ac:dyDescent="0.2">
      <c r="A161" s="20" t="s">
        <v>174</v>
      </c>
      <c r="B161" s="21" t="s">
        <v>175</v>
      </c>
      <c r="C161" s="22" t="s">
        <v>12</v>
      </c>
      <c r="D161" s="23">
        <v>1</v>
      </c>
      <c r="E161" s="15">
        <v>50000</v>
      </c>
      <c r="F161" s="24">
        <v>50000</v>
      </c>
    </row>
    <row r="162" spans="1:6" s="42" customFormat="1" x14ac:dyDescent="0.25">
      <c r="A162" s="26">
        <v>8</v>
      </c>
      <c r="B162" s="17" t="s">
        <v>56</v>
      </c>
      <c r="C162" s="22"/>
      <c r="D162" s="23"/>
      <c r="E162" s="15"/>
      <c r="F162" s="27"/>
    </row>
    <row r="163" spans="1:6" s="34" customFormat="1" ht="14.25" x14ac:dyDescent="0.2">
      <c r="A163" s="20">
        <v>8.1</v>
      </c>
      <c r="B163" s="21" t="s">
        <v>176</v>
      </c>
      <c r="C163" s="22" t="s">
        <v>58</v>
      </c>
      <c r="D163" s="23">
        <v>2</v>
      </c>
      <c r="E163" s="15">
        <v>112877</v>
      </c>
      <c r="F163" s="24">
        <v>225754</v>
      </c>
    </row>
    <row r="164" spans="1:6" s="42" customFormat="1" x14ac:dyDescent="0.25">
      <c r="A164" s="26">
        <v>9</v>
      </c>
      <c r="B164" s="17" t="s">
        <v>62</v>
      </c>
      <c r="C164" s="22"/>
      <c r="D164" s="23"/>
      <c r="E164" s="15"/>
      <c r="F164" s="27"/>
    </row>
    <row r="165" spans="1:6" s="34" customFormat="1" ht="14.25" x14ac:dyDescent="0.2">
      <c r="A165" s="20">
        <v>9.1</v>
      </c>
      <c r="B165" s="21" t="s">
        <v>177</v>
      </c>
      <c r="C165" s="22" t="s">
        <v>58</v>
      </c>
      <c r="D165" s="23">
        <v>1500</v>
      </c>
      <c r="E165" s="15">
        <v>17710</v>
      </c>
      <c r="F165" s="24">
        <v>26565000</v>
      </c>
    </row>
    <row r="166" spans="1:6" s="42" customFormat="1" x14ac:dyDescent="0.25">
      <c r="A166" s="26">
        <v>10</v>
      </c>
      <c r="B166" s="17" t="s">
        <v>63</v>
      </c>
      <c r="C166" s="22"/>
      <c r="D166" s="23"/>
      <c r="E166" s="15"/>
      <c r="F166" s="27"/>
    </row>
    <row r="167" spans="1:6" s="34" customFormat="1" ht="28.5" x14ac:dyDescent="0.2">
      <c r="A167" s="20">
        <v>10.1</v>
      </c>
      <c r="B167" s="21" t="s">
        <v>178</v>
      </c>
      <c r="C167" s="22" t="s">
        <v>88</v>
      </c>
      <c r="D167" s="23">
        <v>3000</v>
      </c>
      <c r="E167" s="15">
        <v>6500</v>
      </c>
      <c r="F167" s="24">
        <v>19500000</v>
      </c>
    </row>
    <row r="168" spans="1:6" s="34" customFormat="1" ht="14.25" x14ac:dyDescent="0.2">
      <c r="A168" s="20">
        <v>10.199999999999999</v>
      </c>
      <c r="B168" s="21" t="s">
        <v>179</v>
      </c>
      <c r="C168" s="22" t="s">
        <v>10</v>
      </c>
      <c r="D168" s="23">
        <v>45</v>
      </c>
      <c r="E168" s="15">
        <v>35456</v>
      </c>
      <c r="F168" s="24">
        <v>1595520</v>
      </c>
    </row>
    <row r="169" spans="1:6" s="34" customFormat="1" ht="14.25" x14ac:dyDescent="0.2">
      <c r="A169" s="20">
        <v>10.3</v>
      </c>
      <c r="B169" s="21" t="s">
        <v>180</v>
      </c>
      <c r="C169" s="22" t="s">
        <v>58</v>
      </c>
      <c r="D169" s="23">
        <v>50</v>
      </c>
      <c r="E169" s="15">
        <v>27086</v>
      </c>
      <c r="F169" s="24">
        <v>1354300</v>
      </c>
    </row>
    <row r="170" spans="1:6" s="34" customFormat="1" ht="28.5" x14ac:dyDescent="0.2">
      <c r="A170" s="20">
        <v>10.4</v>
      </c>
      <c r="B170" s="21" t="s">
        <v>181</v>
      </c>
      <c r="C170" s="22" t="s">
        <v>10</v>
      </c>
      <c r="D170" s="23">
        <v>30</v>
      </c>
      <c r="E170" s="15">
        <v>12262</v>
      </c>
      <c r="F170" s="24">
        <v>367860</v>
      </c>
    </row>
    <row r="171" spans="1:6" s="34" customFormat="1" ht="28.5" x14ac:dyDescent="0.2">
      <c r="A171" s="20">
        <v>10.5</v>
      </c>
      <c r="B171" s="21" t="s">
        <v>96</v>
      </c>
      <c r="C171" s="22" t="s">
        <v>58</v>
      </c>
      <c r="D171" s="23">
        <v>350</v>
      </c>
      <c r="E171" s="15">
        <v>55000</v>
      </c>
      <c r="F171" s="24">
        <v>19250000</v>
      </c>
    </row>
    <row r="172" spans="1:6" s="42" customFormat="1" x14ac:dyDescent="0.25">
      <c r="A172" s="26">
        <v>11</v>
      </c>
      <c r="B172" s="17" t="s">
        <v>44</v>
      </c>
      <c r="C172" s="22"/>
      <c r="D172" s="23"/>
      <c r="E172" s="15"/>
      <c r="F172" s="27"/>
    </row>
    <row r="173" spans="1:6" s="34" customFormat="1" ht="28.5" x14ac:dyDescent="0.2">
      <c r="A173" s="20">
        <v>11.1</v>
      </c>
      <c r="B173" s="21" t="s">
        <v>182</v>
      </c>
      <c r="C173" s="22" t="s">
        <v>10</v>
      </c>
      <c r="D173" s="23">
        <v>20</v>
      </c>
      <c r="E173" s="15">
        <v>150000</v>
      </c>
      <c r="F173" s="24">
        <v>3000000</v>
      </c>
    </row>
    <row r="174" spans="1:6" s="34" customFormat="1" ht="28.5" x14ac:dyDescent="0.2">
      <c r="A174" s="20">
        <v>11.2</v>
      </c>
      <c r="B174" s="21" t="s">
        <v>97</v>
      </c>
      <c r="C174" s="22" t="s">
        <v>12</v>
      </c>
      <c r="D174" s="23">
        <v>1</v>
      </c>
      <c r="E174" s="15">
        <v>150000</v>
      </c>
      <c r="F174" s="24">
        <v>150000</v>
      </c>
    </row>
    <row r="175" spans="1:6" s="42" customFormat="1" x14ac:dyDescent="0.25">
      <c r="A175" s="26">
        <v>12</v>
      </c>
      <c r="B175" s="17" t="s">
        <v>50</v>
      </c>
      <c r="C175" s="22"/>
      <c r="D175" s="23"/>
      <c r="E175" s="15"/>
      <c r="F175" s="27"/>
    </row>
    <row r="176" spans="1:6" s="34" customFormat="1" ht="28.5" x14ac:dyDescent="0.2">
      <c r="A176" s="20">
        <v>12.1</v>
      </c>
      <c r="B176" s="21" t="s">
        <v>183</v>
      </c>
      <c r="C176" s="22" t="s">
        <v>10</v>
      </c>
      <c r="D176" s="23">
        <v>30</v>
      </c>
      <c r="E176" s="15">
        <v>40665</v>
      </c>
      <c r="F176" s="24">
        <v>1219950</v>
      </c>
    </row>
    <row r="177" spans="1:7" s="34" customFormat="1" ht="28.5" x14ac:dyDescent="0.2">
      <c r="A177" s="20">
        <v>12.2</v>
      </c>
      <c r="B177" s="21" t="s">
        <v>184</v>
      </c>
      <c r="C177" s="22" t="s">
        <v>12</v>
      </c>
      <c r="D177" s="23">
        <v>4</v>
      </c>
      <c r="E177" s="15">
        <v>230000</v>
      </c>
      <c r="F177" s="24">
        <v>920000</v>
      </c>
    </row>
    <row r="178" spans="1:7" s="34" customFormat="1" ht="28.5" x14ac:dyDescent="0.2">
      <c r="A178" s="20">
        <v>12.3</v>
      </c>
      <c r="B178" s="21" t="s">
        <v>185</v>
      </c>
      <c r="C178" s="22" t="s">
        <v>12</v>
      </c>
      <c r="D178" s="23">
        <v>4</v>
      </c>
      <c r="E178" s="15">
        <v>92000</v>
      </c>
      <c r="F178" s="24">
        <v>368000</v>
      </c>
    </row>
    <row r="179" spans="1:7" s="34" customFormat="1" ht="28.5" x14ac:dyDescent="0.2">
      <c r="A179" s="20">
        <v>12.4</v>
      </c>
      <c r="B179" s="21" t="s">
        <v>186</v>
      </c>
      <c r="C179" s="22" t="s">
        <v>10</v>
      </c>
      <c r="D179" s="23">
        <v>20</v>
      </c>
      <c r="E179" s="15">
        <v>70000</v>
      </c>
      <c r="F179" s="24">
        <v>1400000</v>
      </c>
    </row>
    <row r="180" spans="1:7" s="42" customFormat="1" x14ac:dyDescent="0.25">
      <c r="A180" s="26">
        <v>13</v>
      </c>
      <c r="B180" s="17" t="s">
        <v>80</v>
      </c>
      <c r="C180" s="22"/>
      <c r="D180" s="23"/>
      <c r="E180" s="15"/>
      <c r="F180" s="27"/>
    </row>
    <row r="181" spans="1:7" s="34" customFormat="1" ht="14.25" x14ac:dyDescent="0.2">
      <c r="A181" s="20">
        <v>13.1</v>
      </c>
      <c r="B181" s="21" t="s">
        <v>98</v>
      </c>
      <c r="C181" s="22" t="s">
        <v>3</v>
      </c>
      <c r="D181" s="23">
        <v>1</v>
      </c>
      <c r="E181" s="15">
        <v>740000</v>
      </c>
      <c r="F181" s="24">
        <v>740000</v>
      </c>
      <c r="G181" s="58"/>
    </row>
    <row r="182" spans="1:7" s="42" customFormat="1" x14ac:dyDescent="0.25">
      <c r="A182" s="28"/>
      <c r="B182" s="29" t="s">
        <v>187</v>
      </c>
      <c r="C182" s="30"/>
      <c r="D182" s="31"/>
      <c r="E182" s="32"/>
      <c r="F182" s="73">
        <v>266668512.87</v>
      </c>
      <c r="G182" s="59"/>
    </row>
    <row r="183" spans="1:7" s="42" customFormat="1" x14ac:dyDescent="0.25">
      <c r="A183" s="28"/>
      <c r="B183" s="29" t="s">
        <v>188</v>
      </c>
      <c r="C183" s="30"/>
      <c r="D183" s="31"/>
      <c r="E183" s="32"/>
      <c r="F183" s="73">
        <v>66667128.217500001</v>
      </c>
    </row>
    <row r="184" spans="1:7" s="42" customFormat="1" x14ac:dyDescent="0.25">
      <c r="A184" s="28"/>
      <c r="B184" s="29" t="s">
        <v>189</v>
      </c>
      <c r="C184" s="30"/>
      <c r="D184" s="31"/>
      <c r="E184" s="32"/>
      <c r="F184" s="73">
        <v>333335641.08749998</v>
      </c>
    </row>
    <row r="185" spans="1:7" s="42" customFormat="1" x14ac:dyDescent="0.25">
      <c r="A185" s="28"/>
      <c r="B185" s="29" t="s">
        <v>190</v>
      </c>
      <c r="C185" s="30"/>
      <c r="D185" s="31"/>
      <c r="E185" s="32"/>
      <c r="F185" s="73">
        <v>2133348.1029600003</v>
      </c>
    </row>
    <row r="186" spans="1:7" s="42" customFormat="1" x14ac:dyDescent="0.25">
      <c r="A186" s="28"/>
      <c r="B186" s="29" t="s">
        <v>191</v>
      </c>
      <c r="C186" s="30"/>
      <c r="D186" s="31"/>
      <c r="E186" s="32"/>
      <c r="F186" s="33">
        <v>335468989.19045997</v>
      </c>
    </row>
    <row r="187" spans="1:7" s="60" customFormat="1" ht="14.25" x14ac:dyDescent="0.2">
      <c r="A187" s="49"/>
      <c r="B187" s="50"/>
      <c r="C187" s="51"/>
      <c r="D187" s="51"/>
      <c r="E187" s="52"/>
      <c r="F187" s="53"/>
    </row>
    <row r="188" spans="1:7" s="34" customFormat="1" x14ac:dyDescent="0.25">
      <c r="A188" s="49"/>
      <c r="B188" s="61" t="s">
        <v>113</v>
      </c>
      <c r="C188" s="43"/>
      <c r="D188" s="43"/>
      <c r="E188" s="55"/>
      <c r="F188" s="41">
        <v>66667128.25</v>
      </c>
    </row>
    <row r="189" spans="1:7" s="34" customFormat="1" ht="14.25" x14ac:dyDescent="0.2">
      <c r="A189" s="49"/>
      <c r="B189" s="56" t="s">
        <v>83</v>
      </c>
      <c r="C189" s="57"/>
      <c r="D189" s="43"/>
      <c r="E189" s="55"/>
      <c r="F189" s="45">
        <v>45333647.210000001</v>
      </c>
    </row>
    <row r="190" spans="1:7" s="34" customFormat="1" ht="14.25" x14ac:dyDescent="0.2">
      <c r="A190" s="49"/>
      <c r="B190" s="56" t="s">
        <v>84</v>
      </c>
      <c r="C190" s="57"/>
      <c r="D190" s="43"/>
      <c r="E190" s="55"/>
      <c r="F190" s="45">
        <v>8000055.3899999997</v>
      </c>
    </row>
    <row r="191" spans="1:7" s="34" customFormat="1" ht="14.25" x14ac:dyDescent="0.2">
      <c r="A191" s="49"/>
      <c r="B191" s="56" t="s">
        <v>85</v>
      </c>
      <c r="C191" s="57"/>
      <c r="D191" s="43"/>
      <c r="E191" s="55"/>
      <c r="F191" s="45">
        <v>13333425.65</v>
      </c>
    </row>
    <row r="192" spans="1:7" s="34" customFormat="1" ht="14.25" x14ac:dyDescent="0.2">
      <c r="A192" s="49"/>
      <c r="B192" s="62"/>
      <c r="C192" s="51"/>
      <c r="D192" s="51"/>
      <c r="E192" s="52"/>
      <c r="F192" s="53"/>
    </row>
    <row r="193" spans="1:6" s="34" customFormat="1" x14ac:dyDescent="0.25">
      <c r="A193" s="63"/>
      <c r="B193" s="54" t="s">
        <v>99</v>
      </c>
      <c r="C193" s="74">
        <f>+F186+F88</f>
        <v>1275876185.1326399</v>
      </c>
      <c r="D193" s="75"/>
      <c r="E193" s="75"/>
      <c r="F193" s="76"/>
    </row>
    <row r="194" spans="1:6" s="34" customFormat="1" ht="14.25" x14ac:dyDescent="0.2">
      <c r="A194" s="64"/>
      <c r="B194" s="65"/>
      <c r="C194" s="64"/>
      <c r="D194" s="64"/>
      <c r="E194" s="66"/>
      <c r="F194" s="58"/>
    </row>
    <row r="195" spans="1:6" s="34" customFormat="1" ht="14.25" x14ac:dyDescent="0.2">
      <c r="A195" s="64"/>
      <c r="B195" s="65"/>
      <c r="C195" s="64"/>
      <c r="D195" s="64"/>
      <c r="E195" s="66"/>
      <c r="F195" s="58"/>
    </row>
    <row r="196" spans="1:6" s="34" customFormat="1" ht="14.25" x14ac:dyDescent="0.2">
      <c r="A196" s="64"/>
      <c r="B196" s="65"/>
      <c r="C196" s="64"/>
      <c r="D196" s="64"/>
      <c r="E196" s="66"/>
      <c r="F196" s="58"/>
    </row>
    <row r="197" spans="1:6" s="34" customFormat="1" ht="14.25" x14ac:dyDescent="0.2">
      <c r="A197" s="67"/>
      <c r="B197" s="68"/>
      <c r="C197" s="64"/>
      <c r="D197" s="64"/>
      <c r="E197" s="66"/>
      <c r="F197" s="58"/>
    </row>
    <row r="198" spans="1:6" s="70" customFormat="1" ht="14.25" x14ac:dyDescent="0.2">
      <c r="A198" s="14" t="s">
        <v>100</v>
      </c>
      <c r="B198" s="69"/>
      <c r="E198" s="71"/>
      <c r="F198" s="72"/>
    </row>
    <row r="199" spans="1:6" s="34" customFormat="1" ht="14.25" x14ac:dyDescent="0.2">
      <c r="A199" s="14" t="s">
        <v>116</v>
      </c>
      <c r="B199" s="65"/>
      <c r="C199" s="64"/>
      <c r="D199" s="64"/>
      <c r="E199" s="66"/>
      <c r="F199" s="58"/>
    </row>
    <row r="200" spans="1:6" s="34" customFormat="1" ht="14.25" x14ac:dyDescent="0.2">
      <c r="A200" s="14" t="s">
        <v>117</v>
      </c>
      <c r="B200" s="65"/>
      <c r="C200" s="64"/>
      <c r="D200" s="64"/>
      <c r="E200" s="66"/>
      <c r="F200" s="58"/>
    </row>
    <row r="201" spans="1:6" s="34" customFormat="1" ht="14.25" x14ac:dyDescent="0.2">
      <c r="A201" s="14"/>
      <c r="B201" s="65"/>
      <c r="C201" s="64"/>
      <c r="D201" s="64"/>
      <c r="E201" s="66"/>
      <c r="F201" s="58"/>
    </row>
    <row r="202" spans="1:6" s="34" customFormat="1" ht="30.75" customHeight="1" x14ac:dyDescent="0.2">
      <c r="A202" s="78" t="s">
        <v>192</v>
      </c>
      <c r="B202" s="78"/>
      <c r="C202" s="78"/>
      <c r="D202" s="78"/>
      <c r="E202" s="78"/>
      <c r="F202" s="78"/>
    </row>
    <row r="203" spans="1:6" s="34" customFormat="1" ht="14.25" x14ac:dyDescent="0.2">
      <c r="A203" s="64"/>
      <c r="B203" s="65"/>
      <c r="C203" s="64"/>
      <c r="D203" s="64"/>
      <c r="E203" s="66"/>
      <c r="F203" s="58"/>
    </row>
    <row r="204" spans="1:6" s="34" customFormat="1" ht="14.25" x14ac:dyDescent="0.2">
      <c r="A204" s="64"/>
      <c r="B204" s="65"/>
      <c r="C204" s="64"/>
      <c r="D204" s="64"/>
      <c r="E204" s="66"/>
      <c r="F204" s="58"/>
    </row>
    <row r="205" spans="1:6" s="34" customFormat="1" ht="14.25" x14ac:dyDescent="0.2">
      <c r="A205" s="64"/>
      <c r="B205" s="65"/>
      <c r="C205" s="64"/>
      <c r="D205" s="64"/>
      <c r="E205" s="66"/>
      <c r="F205" s="58"/>
    </row>
  </sheetData>
  <mergeCells count="9">
    <mergeCell ref="C193:F193"/>
    <mergeCell ref="A7:F7"/>
    <mergeCell ref="A202:F202"/>
    <mergeCell ref="E6:F6"/>
    <mergeCell ref="B2:F2"/>
    <mergeCell ref="B3:F3"/>
    <mergeCell ref="B4:F4"/>
    <mergeCell ref="B5:F5"/>
    <mergeCell ref="A94:F94"/>
  </mergeCells>
  <phoneticPr fontId="6" type="noConversion"/>
  <conditionalFormatting sqref="B175 B172 B166 B164 B162 B160 B158 B155 B152 B137 B129 B116 A96:B96 B180">
    <cfRule type="cellIs" dxfId="0" priority="1" stopIfTrue="1" operator="equal">
      <formula>"ESCRIBA AQUÍ EL NOMBRE DEL CAPITULO"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rowBreaks count="1" manualBreakCount="1"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PLANTA FISICA</dc:creator>
  <cp:lastModifiedBy>Alberto</cp:lastModifiedBy>
  <cp:lastPrinted>2014-11-28T19:16:24Z</cp:lastPrinted>
  <dcterms:created xsi:type="dcterms:W3CDTF">2014-11-27T17:42:09Z</dcterms:created>
  <dcterms:modified xsi:type="dcterms:W3CDTF">2014-12-02T04:07:27Z</dcterms:modified>
</cp:coreProperties>
</file>